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통계\통계조사\통계연보\2019\2019 강릉시통계연보\발간작업\최종발간\2019 통계연보 게시용 엑셀\"/>
    </mc:Choice>
  </mc:AlternateContent>
  <bookViews>
    <workbookView xWindow="-120" yWindow="-120" windowWidth="29040" windowHeight="15840" tabRatio="759" activeTab="2"/>
  </bookViews>
  <sheets>
    <sheet name="1.위치" sheetId="1" r:id="rId1"/>
    <sheet name="2.행정구역" sheetId="14" r:id="rId2"/>
    <sheet name="3.토지지목별현황" sheetId="15" r:id="rId3"/>
    <sheet name="4.일기일수" sheetId="9" r:id="rId4"/>
    <sheet name="5.기상개황" sheetId="7" r:id="rId5"/>
    <sheet name="6.강수량 7.해안선및도서" sheetId="13" r:id="rId6"/>
  </sheets>
  <definedNames>
    <definedName name="_xlnm.Print_Area" localSheetId="0">'1.위치'!$A$1:$G$12</definedName>
    <definedName name="_xlnm.Print_Area" localSheetId="3">'4.일기일수'!$A$1:$L$27</definedName>
    <definedName name="_xlnm.Print_Area" localSheetId="4">'5.기상개황'!$A$1:$R$27</definedName>
    <definedName name="_xlnm.Print_Area" localSheetId="5">'6.강수량 7.해안선및도서'!$A$1:$N$34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7" l="1"/>
  <c r="E14" i="7"/>
  <c r="G14" i="7"/>
  <c r="H14" i="7"/>
  <c r="J14" i="7"/>
  <c r="B14" i="7"/>
  <c r="B13" i="13" l="1"/>
  <c r="B10" i="13" l="1"/>
  <c r="B11" i="13"/>
  <c r="B12" i="13"/>
  <c r="B9" i="13"/>
  <c r="K25" i="9"/>
  <c r="K24" i="9" s="1"/>
  <c r="K23" i="9" s="1"/>
  <c r="K22" i="9" s="1"/>
  <c r="K21" i="9" s="1"/>
  <c r="K20" i="9" s="1"/>
  <c r="K19" i="9" s="1"/>
  <c r="K18" i="9" s="1"/>
  <c r="K17" i="9" s="1"/>
  <c r="K16" i="9" s="1"/>
  <c r="K15" i="9" s="1"/>
  <c r="K14" i="9" s="1"/>
  <c r="L13" i="9" l="1"/>
  <c r="C13" i="9"/>
  <c r="D13" i="9"/>
  <c r="E13" i="9"/>
  <c r="F13" i="9"/>
  <c r="G13" i="9"/>
  <c r="H13" i="9"/>
  <c r="I13" i="9"/>
  <c r="J13" i="9"/>
  <c r="K13" i="9"/>
  <c r="B13" i="9"/>
  <c r="N14" i="7"/>
  <c r="P14" i="7" l="1"/>
  <c r="M14" i="7"/>
  <c r="L14" i="7"/>
</calcChain>
</file>

<file path=xl/sharedStrings.xml><?xml version="1.0" encoding="utf-8"?>
<sst xmlns="http://schemas.openxmlformats.org/spreadsheetml/2006/main" count="558" uniqueCount="452">
  <si>
    <t xml:space="preserve"> </t>
  </si>
  <si>
    <t>Unit : day</t>
  </si>
  <si>
    <t>year</t>
    <phoneticPr fontId="2" type="noConversion"/>
  </si>
  <si>
    <t>Eup, Myeon
&amp;Dong</t>
    <phoneticPr fontId="2" type="noConversion"/>
  </si>
  <si>
    <t>Nammun-dong</t>
  </si>
  <si>
    <t>Myeongju-dong</t>
  </si>
  <si>
    <t>Seongnae-dong</t>
  </si>
  <si>
    <t xml:space="preserve"> Seongsan-myeon</t>
    <phoneticPr fontId="15" type="noConversion"/>
  </si>
  <si>
    <t xml:space="preserve"> Wangsan-myeon</t>
    <phoneticPr fontId="15" type="noConversion"/>
  </si>
  <si>
    <t xml:space="preserve"> Gangdong-myeon</t>
    <phoneticPr fontId="15" type="noConversion"/>
  </si>
  <si>
    <t xml:space="preserve"> Gyo-dong</t>
    <phoneticPr fontId="15" type="noConversion"/>
  </si>
  <si>
    <t xml:space="preserve"> Ponam-dong</t>
    <phoneticPr fontId="15" type="noConversion"/>
  </si>
  <si>
    <t>Gangmun-dong</t>
    <phoneticPr fontId="12" type="noConversion"/>
  </si>
  <si>
    <t>Hoesan-dong</t>
    <phoneticPr fontId="12" type="noConversion"/>
  </si>
  <si>
    <t>Cheongyang-dong</t>
    <phoneticPr fontId="12" type="noConversion"/>
  </si>
  <si>
    <t>Daejeon-dong</t>
    <phoneticPr fontId="12" type="noConversion"/>
  </si>
  <si>
    <t>Jeo-dong</t>
    <phoneticPr fontId="12" type="noConversion"/>
  </si>
  <si>
    <t xml:space="preserve"> Jumunjin-eup</t>
    <phoneticPr fontId="15" type="noConversion"/>
  </si>
  <si>
    <t xml:space="preserve"> Gujeong-myeon</t>
    <phoneticPr fontId="15" type="noConversion"/>
  </si>
  <si>
    <t xml:space="preserve"> Okgye-myeon</t>
    <phoneticPr fontId="15" type="noConversion"/>
  </si>
  <si>
    <t xml:space="preserve"> Sacheon-myeon</t>
    <phoneticPr fontId="15" type="noConversion"/>
  </si>
  <si>
    <t xml:space="preserve"> Yeongok-myeon</t>
    <phoneticPr fontId="15" type="noConversion"/>
  </si>
  <si>
    <t xml:space="preserve"> Hongje-dong</t>
    <phoneticPr fontId="15" type="noConversion"/>
  </si>
  <si>
    <t xml:space="preserve"> Geumhak-dong</t>
    <phoneticPr fontId="15" type="noConversion"/>
  </si>
  <si>
    <t xml:space="preserve"> Yonggang-dong</t>
    <phoneticPr fontId="15" type="noConversion"/>
  </si>
  <si>
    <t xml:space="preserve"> Seongnam-dong</t>
    <phoneticPr fontId="15" type="noConversion"/>
  </si>
  <si>
    <t xml:space="preserve"> Okcheon-dong</t>
    <phoneticPr fontId="15" type="noConversion"/>
  </si>
  <si>
    <t xml:space="preserve"> Chodang-dong</t>
    <phoneticPr fontId="15" type="noConversion"/>
  </si>
  <si>
    <t xml:space="preserve"> Songjeong-dong</t>
    <phoneticPr fontId="15" type="noConversion"/>
  </si>
  <si>
    <t xml:space="preserve">Gyeonso-dong </t>
    <phoneticPr fontId="12" type="noConversion"/>
  </si>
  <si>
    <t xml:space="preserve"> Naegok-dong</t>
    <phoneticPr fontId="15" type="noConversion"/>
  </si>
  <si>
    <t>Janghyeon-dong</t>
    <phoneticPr fontId="12" type="noConversion"/>
  </si>
  <si>
    <t>Bagwol-dong</t>
    <phoneticPr fontId="12" type="noConversion"/>
  </si>
  <si>
    <t>Damsan-dong</t>
    <phoneticPr fontId="12" type="noConversion"/>
  </si>
  <si>
    <t xml:space="preserve"> Noam-dong</t>
    <phoneticPr fontId="15" type="noConversion"/>
  </si>
  <si>
    <t>Yusan-dong</t>
    <phoneticPr fontId="15" type="noConversion"/>
  </si>
  <si>
    <t>Wolhopyeong-dong</t>
    <phoneticPr fontId="12" type="noConversion"/>
  </si>
  <si>
    <t>Sinseok-dong</t>
    <phoneticPr fontId="12" type="noConversion"/>
  </si>
  <si>
    <t>Ibap-dong</t>
    <phoneticPr fontId="12" type="noConversion"/>
  </si>
  <si>
    <t>Dusan-dong</t>
    <phoneticPr fontId="12" type="noConversion"/>
  </si>
  <si>
    <t>Hak-dong</t>
    <phoneticPr fontId="12" type="noConversion"/>
  </si>
  <si>
    <t>Byeongsan-dong</t>
    <phoneticPr fontId="12" type="noConversion"/>
  </si>
  <si>
    <t>Namhangjin-dong</t>
    <phoneticPr fontId="12" type="noConversion"/>
  </si>
  <si>
    <t>Jibyeon-dong</t>
    <phoneticPr fontId="12" type="noConversion"/>
  </si>
  <si>
    <t>Jukheon-dong</t>
    <phoneticPr fontId="12" type="noConversion"/>
  </si>
  <si>
    <t>Unjeong-dong</t>
    <phoneticPr fontId="12" type="noConversion"/>
  </si>
  <si>
    <t>Nangok-dong</t>
    <phoneticPr fontId="12" type="noConversion"/>
  </si>
  <si>
    <t>Anhyeon-dong</t>
    <phoneticPr fontId="12" type="noConversion"/>
  </si>
  <si>
    <t>Unsan-dong</t>
    <phoneticPr fontId="12" type="noConversion"/>
  </si>
  <si>
    <t>Year</t>
    <phoneticPr fontId="2" type="noConversion"/>
  </si>
  <si>
    <t>-</t>
  </si>
  <si>
    <r>
      <t>2. 행정구역</t>
    </r>
    <r>
      <rPr>
        <b/>
        <vertAlign val="superscript"/>
        <sz val="12"/>
        <color theme="1"/>
        <rFont val="HY중고딕"/>
        <family val="1"/>
        <charset val="129"/>
      </rPr>
      <t>1)</t>
    </r>
    <r>
      <rPr>
        <b/>
        <sz val="12"/>
        <color theme="1"/>
        <rFont val="HY중고딕"/>
        <family val="1"/>
        <charset val="129"/>
      </rPr>
      <t xml:space="preserve"> </t>
    </r>
    <phoneticPr fontId="12" type="noConversion"/>
  </si>
  <si>
    <t>Administrative Units</t>
    <phoneticPr fontId="12" type="noConversion"/>
  </si>
  <si>
    <t>Unit : number</t>
    <phoneticPr fontId="12" type="noConversion"/>
  </si>
  <si>
    <t>3. 토지지목별 현황</t>
    <phoneticPr fontId="12" type="noConversion"/>
  </si>
  <si>
    <t>Area by Land Category</t>
    <phoneticPr fontId="12" type="noConversion"/>
  </si>
  <si>
    <t>3. 토지지목별 현황(속)</t>
    <phoneticPr fontId="12" type="noConversion"/>
  </si>
  <si>
    <t>Area of Land Category(Cont'd)</t>
    <phoneticPr fontId="12" type="noConversion"/>
  </si>
  <si>
    <t>Orchard</t>
    <phoneticPr fontId="2" type="noConversion"/>
  </si>
  <si>
    <t>Railroad site</t>
    <phoneticPr fontId="2" type="noConversion"/>
  </si>
  <si>
    <t>Rivers</t>
    <phoneticPr fontId="2" type="noConversion"/>
  </si>
  <si>
    <t>Ditch</t>
    <phoneticPr fontId="2" type="noConversion"/>
  </si>
  <si>
    <t>Park</t>
    <phoneticPr fontId="2" type="noConversion"/>
  </si>
  <si>
    <t>Historic 
site</t>
    <phoneticPr fontId="2" type="noConversion"/>
  </si>
  <si>
    <t>Total</t>
    <phoneticPr fontId="2" type="noConversion"/>
  </si>
  <si>
    <t>Rice paddy field</t>
    <phoneticPr fontId="2" type="noConversion"/>
  </si>
  <si>
    <t>Pasture</t>
    <phoneticPr fontId="2" type="noConversion"/>
  </si>
  <si>
    <t>Forest field</t>
    <phoneticPr fontId="2" type="noConversion"/>
  </si>
  <si>
    <t>Mineral
spring
site</t>
    <phoneticPr fontId="2" type="noConversion"/>
  </si>
  <si>
    <t>Building
site</t>
    <phoneticPr fontId="2" type="noConversion"/>
  </si>
  <si>
    <t>Factory site</t>
    <phoneticPr fontId="2" type="noConversion"/>
  </si>
  <si>
    <t>School
site</t>
    <phoneticPr fontId="2" type="noConversion"/>
  </si>
  <si>
    <t>Parking 
lot</t>
    <phoneticPr fontId="2" type="noConversion"/>
  </si>
  <si>
    <t>Gas station
site</t>
    <phoneticPr fontId="2" type="noConversion"/>
  </si>
  <si>
    <t>Warehouse site</t>
    <phoneticPr fontId="2" type="noConversion"/>
  </si>
  <si>
    <t>Road</t>
    <phoneticPr fontId="2" type="noConversion"/>
  </si>
  <si>
    <t>Bank</t>
    <phoneticPr fontId="2" type="noConversion"/>
  </si>
  <si>
    <t>Marsh</t>
    <phoneticPr fontId="2" type="noConversion"/>
  </si>
  <si>
    <t>Fish
farm</t>
    <phoneticPr fontId="2" type="noConversion"/>
  </si>
  <si>
    <t>Burial</t>
    <phoneticPr fontId="2" type="noConversion"/>
  </si>
  <si>
    <t>Miscellaneous site</t>
    <phoneticPr fontId="2" type="noConversion"/>
  </si>
  <si>
    <t xml:space="preserve"> Imdang-dong</t>
    <phoneticPr fontId="12" type="noConversion"/>
  </si>
  <si>
    <t>Yucheon-dong</t>
    <phoneticPr fontId="12" type="noConversion"/>
  </si>
  <si>
    <t xml:space="preserve"> Okgye-myeon</t>
    <phoneticPr fontId="15" type="noConversion"/>
  </si>
  <si>
    <t xml:space="preserve"> Yonggang-dong</t>
    <phoneticPr fontId="15" type="noConversion"/>
  </si>
  <si>
    <t xml:space="preserve"> Okcheon-dong</t>
    <phoneticPr fontId="15" type="noConversion"/>
  </si>
  <si>
    <t xml:space="preserve"> Gyo-dong</t>
    <phoneticPr fontId="15" type="noConversion"/>
  </si>
  <si>
    <t xml:space="preserve"> Ponam-dong</t>
    <phoneticPr fontId="15" type="noConversion"/>
  </si>
  <si>
    <t xml:space="preserve"> Chodang-dong</t>
    <phoneticPr fontId="15" type="noConversion"/>
  </si>
  <si>
    <t>Gangmun-dong</t>
    <phoneticPr fontId="12" type="noConversion"/>
  </si>
  <si>
    <t xml:space="preserve"> Songjeong-dong</t>
    <phoneticPr fontId="15" type="noConversion"/>
  </si>
  <si>
    <t xml:space="preserve">Gyeonso-dong </t>
    <phoneticPr fontId="12" type="noConversion"/>
  </si>
  <si>
    <t xml:space="preserve"> Naegok-dong</t>
    <phoneticPr fontId="15" type="noConversion"/>
  </si>
  <si>
    <t>Hoesan-dong</t>
    <phoneticPr fontId="12" type="noConversion"/>
  </si>
  <si>
    <t>Janghyeon-dong</t>
    <phoneticPr fontId="12" type="noConversion"/>
  </si>
  <si>
    <t>Bagwol-dong</t>
    <phoneticPr fontId="12" type="noConversion"/>
  </si>
  <si>
    <t>Damsan-dong</t>
    <phoneticPr fontId="12" type="noConversion"/>
  </si>
  <si>
    <t xml:space="preserve"> Noam-dong</t>
    <phoneticPr fontId="15" type="noConversion"/>
  </si>
  <si>
    <t>Yusan-dong</t>
    <phoneticPr fontId="15" type="noConversion"/>
  </si>
  <si>
    <t>Wolhopyeong-dong</t>
    <phoneticPr fontId="12" type="noConversion"/>
  </si>
  <si>
    <t>Sinseok-dong</t>
    <phoneticPr fontId="12" type="noConversion"/>
  </si>
  <si>
    <t>Ibap-dong</t>
    <phoneticPr fontId="12" type="noConversion"/>
  </si>
  <si>
    <t>Cheongyang-dong</t>
    <phoneticPr fontId="12" type="noConversion"/>
  </si>
  <si>
    <t>Dusan-dong</t>
    <phoneticPr fontId="12" type="noConversion"/>
  </si>
  <si>
    <t>Hak-dong</t>
    <phoneticPr fontId="12" type="noConversion"/>
  </si>
  <si>
    <t>Byeongsan-dong</t>
    <phoneticPr fontId="12" type="noConversion"/>
  </si>
  <si>
    <t>Namhangjin-dong</t>
    <phoneticPr fontId="12" type="noConversion"/>
  </si>
  <si>
    <t>Jibyeon-dong</t>
    <phoneticPr fontId="12" type="noConversion"/>
  </si>
  <si>
    <t>Jukheon-dong</t>
    <phoneticPr fontId="12" type="noConversion"/>
  </si>
  <si>
    <t>Daejeon-dong</t>
    <phoneticPr fontId="12" type="noConversion"/>
  </si>
  <si>
    <t>Unjeong-dong</t>
    <phoneticPr fontId="12" type="noConversion"/>
  </si>
  <si>
    <t>Nangok-dong</t>
    <phoneticPr fontId="12" type="noConversion"/>
  </si>
  <si>
    <t>Jeo-dong</t>
    <phoneticPr fontId="12" type="noConversion"/>
  </si>
  <si>
    <t>Anhyeon-dong</t>
    <phoneticPr fontId="12" type="noConversion"/>
  </si>
  <si>
    <t>Unsan-dong</t>
    <phoneticPr fontId="12" type="noConversion"/>
  </si>
  <si>
    <t>4. 일기일수</t>
    <phoneticPr fontId="12" type="noConversion"/>
  </si>
  <si>
    <t>Weather Days</t>
    <phoneticPr fontId="12" type="noConversion"/>
  </si>
  <si>
    <t>Dry paddy field</t>
    <phoneticPr fontId="2" type="noConversion"/>
  </si>
  <si>
    <t>Partly cloudy</t>
    <phoneticPr fontId="2" type="noConversion"/>
  </si>
  <si>
    <t>Mostly cloudy</t>
    <phoneticPr fontId="2" type="noConversion"/>
  </si>
  <si>
    <t>Cloudy</t>
    <phoneticPr fontId="2" type="noConversion"/>
  </si>
  <si>
    <t>Rain</t>
    <phoneticPr fontId="2" type="noConversion"/>
  </si>
  <si>
    <t>Frost</t>
    <phoneticPr fontId="2" type="noConversion"/>
  </si>
  <si>
    <t>Fog</t>
    <phoneticPr fontId="2" type="noConversion"/>
  </si>
  <si>
    <t>Snow</t>
    <phoneticPr fontId="2" type="noConversion"/>
  </si>
  <si>
    <t>Thunder Storm</t>
    <phoneticPr fontId="2" type="noConversion"/>
  </si>
  <si>
    <t>Gale</t>
    <phoneticPr fontId="2" type="noConversion"/>
  </si>
  <si>
    <t>Asian Dust</t>
    <phoneticPr fontId="2" type="noConversion"/>
  </si>
  <si>
    <t>Lowest</t>
  </si>
  <si>
    <t>Precipitation</t>
    <phoneticPr fontId="2" type="noConversion"/>
  </si>
  <si>
    <t>Precipitation</t>
    <phoneticPr fontId="12" type="noConversion"/>
  </si>
  <si>
    <t>Air pressure</t>
    <phoneticPr fontId="12" type="noConversion"/>
  </si>
  <si>
    <t>Maximum</t>
    <phoneticPr fontId="12" type="noConversion"/>
  </si>
  <si>
    <t>Minimum</t>
    <phoneticPr fontId="12" type="noConversion"/>
  </si>
  <si>
    <t xml:space="preserve"> of mean sea</t>
    <phoneticPr fontId="12" type="noConversion"/>
  </si>
  <si>
    <t>Mean</t>
    <phoneticPr fontId="12" type="noConversion"/>
  </si>
  <si>
    <t>mean</t>
    <phoneticPr fontId="12" type="noConversion"/>
  </si>
  <si>
    <t>Highest</t>
    <phoneticPr fontId="12" type="noConversion"/>
  </si>
  <si>
    <t xml:space="preserve"> mean</t>
    <phoneticPr fontId="12" type="noConversion"/>
  </si>
  <si>
    <t>Minimum</t>
  </si>
  <si>
    <t xml:space="preserve"> level(hPa)</t>
    <phoneticPr fontId="12" type="noConversion"/>
  </si>
  <si>
    <t xml:space="preserve">Year </t>
  </si>
  <si>
    <t>Month</t>
    <phoneticPr fontId="12" type="noConversion"/>
  </si>
  <si>
    <t>Mean dewpoint</t>
    <phoneticPr fontId="12" type="noConversion"/>
  </si>
  <si>
    <t>temperature</t>
  </si>
  <si>
    <t>(h)</t>
  </si>
  <si>
    <t>Mean</t>
    <phoneticPr fontId="12" type="noConversion"/>
  </si>
  <si>
    <t>Duration</t>
    <phoneticPr fontId="12" type="noConversion"/>
  </si>
  <si>
    <t>Maximum depth</t>
    <phoneticPr fontId="12" type="noConversion"/>
  </si>
  <si>
    <t>cloud</t>
    <phoneticPr fontId="12" type="noConversion"/>
  </si>
  <si>
    <t>of Sunshine</t>
    <phoneticPr fontId="12" type="noConversion"/>
  </si>
  <si>
    <t>(1/10)</t>
    <phoneticPr fontId="12" type="noConversion"/>
  </si>
  <si>
    <t>Mean Speed</t>
    <phoneticPr fontId="12" type="noConversion"/>
  </si>
  <si>
    <t>Highest Speed</t>
    <phoneticPr fontId="12" type="noConversion"/>
  </si>
  <si>
    <t>Highest</t>
    <phoneticPr fontId="12" type="noConversion"/>
  </si>
  <si>
    <t>Gust Speed</t>
    <phoneticPr fontId="12" type="noConversion"/>
  </si>
  <si>
    <t>of snowfall</t>
    <phoneticPr fontId="12" type="noConversion"/>
  </si>
  <si>
    <t>5. 기상개황</t>
    <phoneticPr fontId="12" type="noConversion"/>
  </si>
  <si>
    <t>Summary of Meteorological Data</t>
    <phoneticPr fontId="12" type="noConversion"/>
  </si>
  <si>
    <t>5. 기상개황(속)</t>
    <phoneticPr fontId="12" type="noConversion"/>
  </si>
  <si>
    <t>Summary of Meteorological Data(Cont' d)</t>
    <phoneticPr fontId="12" type="noConversion"/>
  </si>
  <si>
    <t>Total</t>
    <phoneticPr fontId="2" type="noConversion"/>
  </si>
  <si>
    <t>Jan.</t>
    <phoneticPr fontId="2" type="noConversion"/>
  </si>
  <si>
    <t>Feb.</t>
    <phoneticPr fontId="2" type="noConversion"/>
  </si>
  <si>
    <t>Mar.</t>
    <phoneticPr fontId="2" type="noConversion"/>
  </si>
  <si>
    <t>Apr.</t>
    <phoneticPr fontId="2" type="noConversion"/>
  </si>
  <si>
    <t>May.</t>
    <phoneticPr fontId="2" type="noConversion"/>
  </si>
  <si>
    <t>Jun.</t>
    <phoneticPr fontId="2" type="noConversion"/>
  </si>
  <si>
    <t>Jul.</t>
    <phoneticPr fontId="2" type="noConversion"/>
  </si>
  <si>
    <t>Aug.</t>
    <phoneticPr fontId="2" type="noConversion"/>
  </si>
  <si>
    <t>Sept.</t>
    <phoneticPr fontId="2" type="noConversion"/>
  </si>
  <si>
    <t>Oct.</t>
    <phoneticPr fontId="2" type="noConversion"/>
  </si>
  <si>
    <t>Nov.</t>
    <phoneticPr fontId="2" type="noConversion"/>
  </si>
  <si>
    <t>Dec.</t>
    <phoneticPr fontId="2" type="noConversion"/>
  </si>
  <si>
    <t>6. 강수량</t>
    <phoneticPr fontId="12" type="noConversion"/>
  </si>
  <si>
    <t>Inhabited</t>
    <phoneticPr fontId="2" type="noConversion"/>
  </si>
  <si>
    <t>Religion site</t>
    <phoneticPr fontId="2" type="noConversion"/>
  </si>
  <si>
    <t>Gymnastics site</t>
    <phoneticPr fontId="2" type="noConversion"/>
  </si>
  <si>
    <t>Recrecation
area</t>
    <phoneticPr fontId="2" type="noConversion"/>
  </si>
  <si>
    <t>7. 해안선 및 도서</t>
    <phoneticPr fontId="12" type="noConversion"/>
  </si>
  <si>
    <t>Coastline and Islands</t>
    <phoneticPr fontId="12" type="noConversion"/>
  </si>
  <si>
    <t>Clear</t>
    <phoneticPr fontId="2" type="noConversion"/>
  </si>
  <si>
    <t>-holds</t>
    <phoneticPr fontId="2" type="noConversion"/>
  </si>
  <si>
    <t>-tion</t>
  </si>
  <si>
    <t>-tion</t>
    <phoneticPr fontId="2" type="noConversion"/>
  </si>
  <si>
    <t>House</t>
  </si>
  <si>
    <t>House</t>
    <phoneticPr fontId="2" type="noConversion"/>
  </si>
  <si>
    <t>Popula</t>
  </si>
  <si>
    <t>Popula</t>
    <phoneticPr fontId="2" type="noConversion"/>
  </si>
  <si>
    <t>Uninhabited</t>
  </si>
  <si>
    <t>-Holds</t>
  </si>
  <si>
    <t>Area</t>
  </si>
  <si>
    <t>Total</t>
    <phoneticPr fontId="2" type="noConversion"/>
  </si>
  <si>
    <t>Mainland</t>
    <phoneticPr fontId="2" type="noConversion"/>
  </si>
  <si>
    <t>Island</t>
    <phoneticPr fontId="2" type="noConversion"/>
  </si>
  <si>
    <t>No. of islands</t>
    <phoneticPr fontId="2" type="noConversion"/>
  </si>
  <si>
    <t xml:space="preserve">1. 위치 </t>
    <phoneticPr fontId="12" type="noConversion"/>
  </si>
  <si>
    <t>Land Location</t>
    <phoneticPr fontId="12" type="noConversion"/>
  </si>
  <si>
    <r>
      <rPr>
        <sz val="11"/>
        <rFont val="굴림"/>
        <family val="3"/>
        <charset val="129"/>
      </rPr>
      <t>면적</t>
    </r>
    <r>
      <rPr>
        <sz val="11"/>
        <rFont val="Arial Narrow"/>
        <family val="2"/>
      </rPr>
      <t xml:space="preserve"> (</t>
    </r>
    <r>
      <rPr>
        <sz val="11"/>
        <rFont val="굴림"/>
        <family val="3"/>
        <charset val="129"/>
      </rPr>
      <t>㎢</t>
    </r>
    <r>
      <rPr>
        <sz val="11"/>
        <rFont val="Arial Narrow"/>
        <family val="2"/>
      </rPr>
      <t>)</t>
    </r>
  </si>
  <si>
    <r>
      <rPr>
        <sz val="11"/>
        <rFont val="굴림"/>
        <family val="3"/>
        <charset val="129"/>
      </rPr>
      <t>면</t>
    </r>
  </si>
  <si>
    <r>
      <rPr>
        <sz val="11"/>
        <rFont val="굴림"/>
        <family val="3"/>
        <charset val="129"/>
      </rPr>
      <t>동</t>
    </r>
  </si>
  <si>
    <r>
      <rPr>
        <sz val="11"/>
        <rFont val="굴림"/>
        <family val="3"/>
        <charset val="129"/>
      </rPr>
      <t>읍</t>
    </r>
    <r>
      <rPr>
        <sz val="11"/>
        <rFont val="Arial Narrow"/>
        <family val="2"/>
      </rPr>
      <t>·</t>
    </r>
    <r>
      <rPr>
        <sz val="11"/>
        <rFont val="굴림"/>
        <family val="3"/>
        <charset val="129"/>
      </rPr>
      <t>면</t>
    </r>
  </si>
  <si>
    <r>
      <rPr>
        <sz val="11"/>
        <rFont val="굴림"/>
        <family val="3"/>
        <charset val="129"/>
      </rPr>
      <t>통</t>
    </r>
  </si>
  <si>
    <r>
      <rPr>
        <sz val="11"/>
        <rFont val="굴림"/>
        <family val="3"/>
        <charset val="129"/>
      </rPr>
      <t>리</t>
    </r>
  </si>
  <si>
    <r>
      <rPr>
        <sz val="11"/>
        <rFont val="굴림"/>
        <family val="3"/>
        <charset val="129"/>
      </rPr>
      <t>법정</t>
    </r>
    <phoneticPr fontId="2" type="noConversion"/>
  </si>
  <si>
    <r>
      <rPr>
        <sz val="11"/>
        <rFont val="굴림"/>
        <family val="3"/>
        <charset val="129"/>
      </rPr>
      <t>강릉시
강릉대로</t>
    </r>
    <r>
      <rPr>
        <sz val="11"/>
        <rFont val="Arial Narrow"/>
        <family val="2"/>
      </rPr>
      <t xml:space="preserve"> 33
(</t>
    </r>
    <r>
      <rPr>
        <sz val="11"/>
        <rFont val="굴림"/>
        <family val="3"/>
        <charset val="129"/>
      </rPr>
      <t>홍제동</t>
    </r>
    <r>
      <rPr>
        <sz val="11"/>
        <rFont val="Arial Narrow"/>
        <family val="2"/>
      </rPr>
      <t>)</t>
    </r>
    <phoneticPr fontId="2" type="noConversion"/>
  </si>
  <si>
    <r>
      <rPr>
        <sz val="11"/>
        <rFont val="돋움"/>
        <family val="3"/>
        <charset val="129"/>
      </rPr>
      <t>주문진읍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향호리</t>
    </r>
    <phoneticPr fontId="12" type="noConversion"/>
  </si>
  <si>
    <r>
      <rPr>
        <sz val="11"/>
        <rFont val="돋움"/>
        <family val="3"/>
        <charset val="129"/>
      </rPr>
      <t>북위</t>
    </r>
    <r>
      <rPr>
        <sz val="11"/>
        <rFont val="Arial Narrow"/>
        <family val="2"/>
      </rPr>
      <t xml:space="preserve">  37° 54''</t>
    </r>
    <phoneticPr fontId="12" type="noConversion"/>
  </si>
  <si>
    <r>
      <t xml:space="preserve">   </t>
    </r>
    <r>
      <rPr>
        <sz val="11"/>
        <rFont val="돋움"/>
        <family val="3"/>
        <charset val="129"/>
      </rPr>
      <t>남북간</t>
    </r>
    <r>
      <rPr>
        <sz val="11"/>
        <rFont val="Arial Narrow"/>
        <family val="2"/>
      </rPr>
      <t xml:space="preserve"> 45.93 </t>
    </r>
    <r>
      <rPr>
        <sz val="11"/>
        <rFont val="돋움"/>
        <family val="3"/>
        <charset val="129"/>
      </rPr>
      <t>㎞</t>
    </r>
    <r>
      <rPr>
        <sz val="11"/>
        <rFont val="Arial Narrow"/>
        <family val="2"/>
      </rPr>
      <t xml:space="preserve">   </t>
    </r>
    <phoneticPr fontId="12" type="noConversion"/>
  </si>
  <si>
    <t>서단</t>
    <phoneticPr fontId="12" type="noConversion"/>
  </si>
  <si>
    <r>
      <rPr>
        <sz val="11"/>
        <rFont val="굴림"/>
        <family val="3"/>
        <charset val="129"/>
      </rPr>
      <t>동단</t>
    </r>
    <r>
      <rPr>
        <sz val="11"/>
        <rFont val="Arial Narrow"/>
        <family val="2"/>
      </rPr>
      <t/>
    </r>
    <phoneticPr fontId="2" type="noConversion"/>
  </si>
  <si>
    <t>남단</t>
    <phoneticPr fontId="12" type="noConversion"/>
  </si>
  <si>
    <t>북단</t>
    <phoneticPr fontId="12" type="noConversion"/>
  </si>
  <si>
    <r>
      <rPr>
        <sz val="11"/>
        <rFont val="굴림"/>
        <family val="3"/>
        <charset val="129"/>
      </rPr>
      <t>옥계면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도직리</t>
    </r>
    <phoneticPr fontId="2" type="noConversion"/>
  </si>
  <si>
    <r>
      <rPr>
        <sz val="11"/>
        <rFont val="돋움"/>
        <family val="3"/>
        <charset val="129"/>
      </rPr>
      <t>연곡면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삼산리</t>
    </r>
    <phoneticPr fontId="12" type="noConversion"/>
  </si>
  <si>
    <r>
      <rPr>
        <sz val="11"/>
        <rFont val="돋움"/>
        <family val="3"/>
        <charset val="129"/>
      </rPr>
      <t>왕산면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고단리</t>
    </r>
    <phoneticPr fontId="12" type="noConversion"/>
  </si>
  <si>
    <t>인접시군명</t>
    <phoneticPr fontId="2" type="noConversion"/>
  </si>
  <si>
    <r>
      <rPr>
        <sz val="11"/>
        <rFont val="굴림"/>
        <family val="3"/>
        <charset val="129"/>
      </rPr>
      <t>경도와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위도의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극점</t>
    </r>
    <phoneticPr fontId="2" type="noConversion"/>
  </si>
  <si>
    <r>
      <rPr>
        <sz val="11"/>
        <rFont val="굴림"/>
        <family val="3"/>
        <charset val="129"/>
      </rPr>
      <t>지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명</t>
    </r>
    <phoneticPr fontId="2" type="noConversion"/>
  </si>
  <si>
    <r>
      <rPr>
        <sz val="11"/>
        <rFont val="굴림"/>
        <family val="3"/>
        <charset val="129"/>
      </rPr>
      <t>극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점</t>
    </r>
    <phoneticPr fontId="2" type="noConversion"/>
  </si>
  <si>
    <r>
      <rPr>
        <sz val="11"/>
        <rFont val="돋움"/>
        <family val="3"/>
        <charset val="129"/>
      </rPr>
      <t>연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장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거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리</t>
    </r>
    <phoneticPr fontId="2" type="noConversion"/>
  </si>
  <si>
    <r>
      <rPr>
        <sz val="11"/>
        <rFont val="굴림"/>
        <family val="3"/>
        <charset val="129"/>
      </rPr>
      <t>시청소</t>
    </r>
    <r>
      <rPr>
        <sz val="11"/>
        <rFont val="굴림"/>
        <family val="3"/>
        <charset val="129"/>
      </rPr>
      <t>재</t>
    </r>
    <r>
      <rPr>
        <sz val="11"/>
        <rFont val="굴림"/>
        <family val="3"/>
        <charset val="129"/>
      </rPr>
      <t>지</t>
    </r>
    <phoneticPr fontId="2" type="noConversion"/>
  </si>
  <si>
    <t>방향</t>
    <phoneticPr fontId="2" type="noConversion"/>
  </si>
  <si>
    <t>-</t>
    <phoneticPr fontId="12" type="noConversion"/>
  </si>
  <si>
    <r>
      <t>홍천군</t>
    </r>
    <r>
      <rPr>
        <sz val="11"/>
        <rFont val="굴림"/>
        <family val="3"/>
        <charset val="129"/>
      </rPr>
      <t>ㆍ평창군</t>
    </r>
    <phoneticPr fontId="12" type="noConversion"/>
  </si>
  <si>
    <t>동해시ㆍ정선군</t>
    <phoneticPr fontId="12" type="noConversion"/>
  </si>
  <si>
    <t>양양군</t>
    <phoneticPr fontId="12" type="noConversion"/>
  </si>
  <si>
    <r>
      <rPr>
        <sz val="11"/>
        <rFont val="굴림"/>
        <family val="3"/>
        <charset val="129"/>
      </rPr>
      <t>동경</t>
    </r>
    <r>
      <rPr>
        <sz val="11"/>
        <rFont val="Arial Narrow"/>
        <family val="2"/>
      </rPr>
      <t xml:space="preserve">  129° 04''   </t>
    </r>
    <phoneticPr fontId="2" type="noConversion"/>
  </si>
  <si>
    <r>
      <rPr>
        <sz val="11"/>
        <rFont val="돋움"/>
        <family val="3"/>
        <charset val="129"/>
      </rPr>
      <t>동경</t>
    </r>
    <r>
      <rPr>
        <sz val="11"/>
        <rFont val="Arial Narrow"/>
        <family val="2"/>
      </rPr>
      <t xml:space="preserve">  128° 35''</t>
    </r>
    <r>
      <rPr>
        <sz val="11"/>
        <rFont val="돋움"/>
        <family val="3"/>
        <charset val="129"/>
      </rPr>
      <t/>
    </r>
    <phoneticPr fontId="12" type="noConversion"/>
  </si>
  <si>
    <r>
      <rPr>
        <sz val="11"/>
        <rFont val="돋움"/>
        <family val="3"/>
        <charset val="129"/>
      </rPr>
      <t>북위</t>
    </r>
    <r>
      <rPr>
        <sz val="11"/>
        <rFont val="Arial Narrow"/>
        <family val="2"/>
      </rPr>
      <t xml:space="preserve">  37° 27''</t>
    </r>
    <phoneticPr fontId="12" type="noConversion"/>
  </si>
  <si>
    <t xml:space="preserve">Eup, Myeon &amp; Dong </t>
    <phoneticPr fontId="2" type="noConversion"/>
  </si>
  <si>
    <t>Branch Office</t>
    <phoneticPr fontId="2" type="noConversion"/>
  </si>
  <si>
    <t>Ban</t>
    <phoneticPr fontId="2" type="noConversion"/>
  </si>
  <si>
    <t>Area</t>
    <phoneticPr fontId="2" type="noConversion"/>
  </si>
  <si>
    <t>Tong &amp; Ri</t>
    <phoneticPr fontId="2" type="noConversion"/>
  </si>
  <si>
    <r>
      <rPr>
        <sz val="11"/>
        <rFont val="굴림"/>
        <family val="3"/>
        <charset val="129"/>
      </rPr>
      <t>읍</t>
    </r>
    <r>
      <rPr>
        <sz val="11"/>
        <rFont val="Arial Narrow"/>
        <family val="2"/>
      </rPr>
      <t xml:space="preserve"> ·</t>
    </r>
    <r>
      <rPr>
        <sz val="11"/>
        <rFont val="굴림"/>
        <family val="3"/>
        <charset val="129"/>
      </rPr>
      <t>면</t>
    </r>
    <r>
      <rPr>
        <sz val="11"/>
        <rFont val="Arial Narrow"/>
        <family val="2"/>
      </rPr>
      <t xml:space="preserve"> ·</t>
    </r>
    <r>
      <rPr>
        <sz val="11"/>
        <rFont val="굴림"/>
        <family val="3"/>
        <charset val="129"/>
      </rPr>
      <t>동</t>
    </r>
    <phoneticPr fontId="2" type="noConversion"/>
  </si>
  <si>
    <r>
      <rPr>
        <sz val="11"/>
        <rFont val="굴림"/>
        <family val="3"/>
        <charset val="129"/>
      </rPr>
      <t>출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장</t>
    </r>
    <r>
      <rPr>
        <sz val="11"/>
        <rFont val="Arial Narrow"/>
        <family val="2"/>
      </rPr>
      <t xml:space="preserve"> </t>
    </r>
    <r>
      <rPr>
        <sz val="11"/>
        <rFont val="굴림"/>
        <family val="3"/>
        <charset val="129"/>
      </rPr>
      <t>소</t>
    </r>
    <phoneticPr fontId="2" type="noConversion"/>
  </si>
  <si>
    <r>
      <rPr>
        <sz val="11"/>
        <rFont val="굴림"/>
        <family val="3"/>
        <charset val="129"/>
      </rPr>
      <t>반</t>
    </r>
    <phoneticPr fontId="12" type="noConversion"/>
  </si>
  <si>
    <r>
      <rPr>
        <sz val="11"/>
        <rFont val="굴림"/>
        <family val="3"/>
        <charset val="129"/>
      </rPr>
      <t>읍</t>
    </r>
    <phoneticPr fontId="2" type="noConversion"/>
  </si>
  <si>
    <r>
      <rPr>
        <sz val="11"/>
        <rFont val="굴림"/>
        <family val="3"/>
        <charset val="129"/>
      </rPr>
      <t>행정</t>
    </r>
    <phoneticPr fontId="2" type="noConversion"/>
  </si>
  <si>
    <t>도</t>
    <phoneticPr fontId="2" type="noConversion"/>
  </si>
  <si>
    <r>
      <rPr>
        <sz val="11"/>
        <rFont val="굴림"/>
        <family val="3"/>
        <charset val="129"/>
      </rPr>
      <t>통</t>
    </r>
    <r>
      <rPr>
        <sz val="11"/>
        <rFont val="Arial Narrow"/>
        <family val="2"/>
      </rPr>
      <t>·</t>
    </r>
    <r>
      <rPr>
        <sz val="11"/>
        <rFont val="굴림"/>
        <family val="3"/>
        <charset val="129"/>
      </rPr>
      <t>리</t>
    </r>
    <r>
      <rPr>
        <sz val="11"/>
        <rFont val="Arial Narrow"/>
        <family val="2"/>
      </rPr>
      <t/>
    </r>
    <phoneticPr fontId="2" type="noConversion"/>
  </si>
  <si>
    <t>Province</t>
    <phoneticPr fontId="2" type="noConversion"/>
  </si>
  <si>
    <t>Si</t>
    <phoneticPr fontId="2" type="noConversion"/>
  </si>
  <si>
    <r>
      <rPr>
        <sz val="11"/>
        <rFont val="굴림"/>
        <family val="3"/>
        <charset val="129"/>
      </rPr>
      <t>시</t>
    </r>
    <r>
      <rPr>
        <sz val="11"/>
        <rFont val="Arial Narrow"/>
        <family val="2"/>
      </rPr>
      <t/>
    </r>
    <phoneticPr fontId="2" type="noConversion"/>
  </si>
  <si>
    <t>Eup and Myeon</t>
    <phoneticPr fontId="2" type="noConversion"/>
  </si>
  <si>
    <t>Tong</t>
    <phoneticPr fontId="2" type="noConversion"/>
  </si>
  <si>
    <t>Ri</t>
    <phoneticPr fontId="2" type="noConversion"/>
  </si>
  <si>
    <t>Eup</t>
    <phoneticPr fontId="2" type="noConversion"/>
  </si>
  <si>
    <t>Myeon</t>
    <phoneticPr fontId="2" type="noConversion"/>
  </si>
  <si>
    <r>
      <rPr>
        <sz val="11"/>
        <rFont val="굴림"/>
        <family val="3"/>
        <charset val="129"/>
      </rPr>
      <t>연</t>
    </r>
    <r>
      <rPr>
        <sz val="11"/>
        <rFont val="Arial Narrow"/>
        <family val="2"/>
      </rPr>
      <t xml:space="preserve">       </t>
    </r>
    <r>
      <rPr>
        <sz val="11"/>
        <rFont val="굴림"/>
        <family val="3"/>
        <charset val="129"/>
      </rPr>
      <t>별</t>
    </r>
    <phoneticPr fontId="2" type="noConversion"/>
  </si>
  <si>
    <t>시군구별</t>
    <phoneticPr fontId="2" type="noConversion"/>
  </si>
  <si>
    <t>Admini-stative</t>
    <phoneticPr fontId="2" type="noConversion"/>
  </si>
  <si>
    <t>Legal</t>
    <phoneticPr fontId="2" type="noConversion"/>
  </si>
  <si>
    <r>
      <t xml:space="preserve">   </t>
    </r>
    <r>
      <rPr>
        <sz val="11"/>
        <rFont val="돋움"/>
        <family val="3"/>
        <charset val="129"/>
      </rPr>
      <t>동서간</t>
    </r>
    <r>
      <rPr>
        <sz val="11"/>
        <rFont val="Arial Narrow"/>
        <family val="2"/>
      </rPr>
      <t xml:space="preserve"> 43.5 </t>
    </r>
    <r>
      <rPr>
        <sz val="11"/>
        <rFont val="돋움"/>
        <family val="3"/>
        <charset val="129"/>
      </rPr>
      <t>㎞</t>
    </r>
    <phoneticPr fontId="2" type="noConversion"/>
  </si>
  <si>
    <t>해안선</t>
    <phoneticPr fontId="2" type="noConversion"/>
  </si>
  <si>
    <r>
      <t>73.72km
(2018</t>
    </r>
    <r>
      <rPr>
        <sz val="11"/>
        <rFont val="돋움"/>
        <family val="3"/>
        <charset val="129"/>
      </rPr>
      <t>년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말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기준</t>
    </r>
    <r>
      <rPr>
        <sz val="11"/>
        <rFont val="Arial Narrow"/>
        <family val="2"/>
      </rPr>
      <t>)
(</t>
    </r>
    <r>
      <rPr>
        <sz val="11"/>
        <rFont val="돋움"/>
        <family val="3"/>
        <charset val="129"/>
      </rPr>
      <t>도서부</t>
    </r>
    <r>
      <rPr>
        <sz val="11"/>
        <rFont val="Arial Narrow"/>
        <family val="2"/>
      </rPr>
      <t xml:space="preserve"> </t>
    </r>
    <r>
      <rPr>
        <sz val="11"/>
        <rFont val="돋움"/>
        <family val="3"/>
        <charset val="129"/>
      </rPr>
      <t>포함</t>
    </r>
    <r>
      <rPr>
        <sz val="11"/>
        <rFont val="Arial Narrow"/>
        <family val="2"/>
      </rPr>
      <t>)</t>
    </r>
    <phoneticPr fontId="2" type="noConversion"/>
  </si>
  <si>
    <t>Water 
supply site</t>
    <phoneticPr fontId="2" type="noConversion"/>
  </si>
  <si>
    <t>-</t>
    <phoneticPr fontId="2" type="noConversion"/>
  </si>
  <si>
    <t>-</t>
    <phoneticPr fontId="2" type="noConversion"/>
  </si>
  <si>
    <r>
      <t>단위 : km</t>
    </r>
    <r>
      <rPr>
        <vertAlign val="superscript"/>
        <sz val="9"/>
        <rFont val="-윤고딕120"/>
        <family val="1"/>
        <charset val="129"/>
      </rPr>
      <t>2</t>
    </r>
    <phoneticPr fontId="2" type="noConversion"/>
  </si>
  <si>
    <r>
      <t xml:space="preserve">Unit : </t>
    </r>
    <r>
      <rPr>
        <sz val="10"/>
        <rFont val="-윤고딕120"/>
        <family val="1"/>
        <charset val="129"/>
      </rPr>
      <t>㎢</t>
    </r>
    <phoneticPr fontId="1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</si>
  <si>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별
월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</si>
  <si>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0.5"/>
        <rFont val="-윤고딕120"/>
        <family val="1"/>
        <charset val="129"/>
      </rPr>
      <t>맑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음</t>
    </r>
    <phoneticPr fontId="2" type="noConversion"/>
  </si>
  <si>
    <r>
      <rPr>
        <sz val="10.5"/>
        <rFont val="-윤고딕120"/>
        <family val="1"/>
        <charset val="129"/>
      </rPr>
      <t>구름
조금</t>
    </r>
    <phoneticPr fontId="2" type="noConversion"/>
  </si>
  <si>
    <r>
      <rPr>
        <sz val="10.5"/>
        <rFont val="-윤고딕120"/>
        <family val="1"/>
        <charset val="129"/>
      </rPr>
      <t>구름
많음</t>
    </r>
    <phoneticPr fontId="2" type="noConversion"/>
  </si>
  <si>
    <r>
      <rPr>
        <sz val="10.5"/>
        <rFont val="-윤고딕120"/>
        <family val="1"/>
        <charset val="129"/>
      </rPr>
      <t>흐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림</t>
    </r>
    <phoneticPr fontId="2" type="noConversion"/>
  </si>
  <si>
    <r>
      <rPr>
        <sz val="10.5"/>
        <rFont val="-윤고딕120"/>
        <family val="1"/>
        <charset val="129"/>
      </rPr>
      <t>강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수</t>
    </r>
    <phoneticPr fontId="2" type="noConversion"/>
  </si>
  <si>
    <r>
      <rPr>
        <sz val="10.5"/>
        <rFont val="-윤고딕120"/>
        <family val="1"/>
        <charset val="129"/>
      </rPr>
      <t>서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리</t>
    </r>
    <phoneticPr fontId="2" type="noConversion"/>
  </si>
  <si>
    <r>
      <rPr>
        <sz val="10.5"/>
        <rFont val="-윤고딕120"/>
        <family val="1"/>
        <charset val="129"/>
      </rPr>
      <t>안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개</t>
    </r>
    <phoneticPr fontId="2" type="noConversion"/>
  </si>
  <si>
    <r>
      <rPr>
        <sz val="10.5"/>
        <rFont val="-윤고딕120"/>
        <family val="1"/>
        <charset val="129"/>
      </rPr>
      <t>눈</t>
    </r>
    <phoneticPr fontId="2" type="noConversion"/>
  </si>
  <si>
    <r>
      <rPr>
        <sz val="10.5"/>
        <rFont val="-윤고딕120"/>
        <family val="1"/>
        <charset val="129"/>
      </rPr>
      <t>뇌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전</t>
    </r>
    <phoneticPr fontId="2" type="noConversion"/>
  </si>
  <si>
    <r>
      <rPr>
        <sz val="10.5"/>
        <rFont val="-윤고딕120"/>
        <family val="1"/>
        <charset val="129"/>
      </rPr>
      <t>폭</t>
    </r>
    <r>
      <rPr>
        <sz val="10.5"/>
        <rFont val="Arial Narrow"/>
        <family val="2"/>
      </rPr>
      <t xml:space="preserve"> </t>
    </r>
    <r>
      <rPr>
        <sz val="10.5"/>
        <rFont val="-윤고딕120"/>
        <family val="1"/>
        <charset val="129"/>
      </rPr>
      <t>풍</t>
    </r>
    <phoneticPr fontId="2" type="noConversion"/>
  </si>
  <si>
    <r>
      <rPr>
        <sz val="10.5"/>
        <rFont val="-윤고딕120"/>
        <family val="1"/>
        <charset val="129"/>
      </rPr>
      <t>황사</t>
    </r>
    <phoneticPr fontId="2" type="noConversion"/>
  </si>
  <si>
    <r>
      <t>1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Jan.</t>
    </r>
  </si>
  <si>
    <r>
      <t>2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Feb.</t>
    </r>
  </si>
  <si>
    <r>
      <t>3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Mar.</t>
    </r>
  </si>
  <si>
    <r>
      <t>4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Apr.</t>
    </r>
  </si>
  <si>
    <r>
      <t>5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May.</t>
    </r>
  </si>
  <si>
    <r>
      <t>6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Jun.</t>
    </r>
  </si>
  <si>
    <r>
      <t>7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Jul. </t>
    </r>
  </si>
  <si>
    <r>
      <t>8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Aug.</t>
    </r>
  </si>
  <si>
    <r>
      <t>9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Sept.</t>
    </r>
  </si>
  <si>
    <r>
      <t>10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Oct.  </t>
    </r>
  </si>
  <si>
    <r>
      <t>11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Nov.</t>
    </r>
  </si>
  <si>
    <r>
      <t>12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Dec.</t>
    </r>
  </si>
  <si>
    <r>
      <rPr>
        <sz val="10.5"/>
        <rFont val="-윤고딕120"/>
        <family val="1"/>
        <charset val="129"/>
      </rPr>
      <t>연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  <phoneticPr fontId="12" type="noConversion"/>
  </si>
  <si>
    <r>
      <rPr>
        <sz val="10.5"/>
        <rFont val="-윤고딕120"/>
        <family val="1"/>
        <charset val="129"/>
      </rPr>
      <t>기</t>
    </r>
    <r>
      <rPr>
        <sz val="10.5"/>
        <rFont val="Arial Narrow"/>
        <family val="2"/>
      </rPr>
      <t xml:space="preserve">    </t>
    </r>
    <r>
      <rPr>
        <sz val="10.5"/>
        <rFont val="-윤고딕120"/>
        <family val="1"/>
        <charset val="129"/>
      </rPr>
      <t>온</t>
    </r>
    <r>
      <rPr>
        <sz val="10.5"/>
        <rFont val="Arial Narrow"/>
        <family val="2"/>
      </rPr>
      <t xml:space="preserve">         Air temperature(</t>
    </r>
    <r>
      <rPr>
        <sz val="10.5"/>
        <rFont val="-윤고딕120"/>
        <family val="1"/>
        <charset val="129"/>
      </rPr>
      <t>℃</t>
    </r>
    <r>
      <rPr>
        <sz val="10.5"/>
        <rFont val="Arial Narrow"/>
        <family val="2"/>
      </rPr>
      <t>)</t>
    </r>
    <phoneticPr fontId="12" type="noConversion"/>
  </si>
  <si>
    <r>
      <rPr>
        <sz val="10.5"/>
        <rFont val="-윤고딕120"/>
        <family val="1"/>
        <charset val="129"/>
      </rPr>
      <t>강수량</t>
    </r>
  </si>
  <si>
    <r>
      <rPr>
        <sz val="9"/>
        <rFont val="-윤고딕120"/>
        <family val="1"/>
        <charset val="129"/>
      </rPr>
      <t>상대습도</t>
    </r>
    <r>
      <rPr>
        <sz val="9"/>
        <rFont val="Arial Narrow"/>
        <family val="2"/>
      </rPr>
      <t xml:space="preserve">  Rel. Hum.</t>
    </r>
    <phoneticPr fontId="12" type="noConversion"/>
  </si>
  <si>
    <r>
      <rPr>
        <sz val="10.5"/>
        <rFont val="-윤고딕120"/>
        <family val="1"/>
        <charset val="129"/>
      </rPr>
      <t>평균해면기압</t>
    </r>
    <phoneticPr fontId="12" type="noConversion"/>
  </si>
  <si>
    <r>
      <rPr>
        <sz val="10.5"/>
        <rFont val="-윤고딕120"/>
        <family val="1"/>
        <charset val="129"/>
      </rPr>
      <t>이슬점온도</t>
    </r>
  </si>
  <si>
    <r>
      <rPr>
        <sz val="10.5"/>
        <rFont val="-윤고딕120"/>
        <family val="1"/>
        <charset val="129"/>
      </rPr>
      <t>평균운량</t>
    </r>
  </si>
  <si>
    <r>
      <rPr>
        <sz val="10.5"/>
        <rFont val="-윤고딕120"/>
        <family val="1"/>
        <charset val="129"/>
      </rPr>
      <t>일조시간</t>
    </r>
  </si>
  <si>
    <r>
      <rPr>
        <sz val="10.5"/>
        <rFont val="-윤고딕120"/>
        <family val="1"/>
        <charset val="129"/>
      </rPr>
      <t>최심신적설</t>
    </r>
  </si>
  <si>
    <r>
      <rPr>
        <sz val="10.5"/>
        <rFont val="-윤고딕120"/>
        <family val="1"/>
        <charset val="129"/>
      </rPr>
      <t>바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람</t>
    </r>
    <r>
      <rPr>
        <sz val="10.5"/>
        <rFont val="Arial Narrow"/>
        <family val="2"/>
      </rPr>
      <t xml:space="preserve">     Windspeed(m/s)</t>
    </r>
    <phoneticPr fontId="12" type="noConversion"/>
  </si>
  <si>
    <r>
      <rPr>
        <sz val="10.5"/>
        <rFont val="-윤고딕120"/>
        <family val="1"/>
        <charset val="129"/>
      </rPr>
      <t>월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별</t>
    </r>
    <phoneticPr fontId="12" type="noConversion"/>
  </si>
  <si>
    <r>
      <rPr>
        <sz val="10.5"/>
        <rFont val="-윤고딕120"/>
        <family val="1"/>
        <charset val="129"/>
      </rPr>
      <t>평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균</t>
    </r>
    <phoneticPr fontId="12" type="noConversion"/>
  </si>
  <si>
    <r>
      <rPr>
        <sz val="10.5"/>
        <rFont val="-윤고딕120"/>
        <family val="1"/>
        <charset val="129"/>
      </rPr>
      <t>평균최고</t>
    </r>
    <phoneticPr fontId="12" type="noConversion"/>
  </si>
  <si>
    <r>
      <rPr>
        <sz val="10.5"/>
        <rFont val="-윤고딕120"/>
        <family val="1"/>
        <charset val="129"/>
      </rPr>
      <t>최고극값</t>
    </r>
    <phoneticPr fontId="12" type="noConversion"/>
  </si>
  <si>
    <r>
      <rPr>
        <sz val="10.5"/>
        <rFont val="-윤고딕120"/>
        <family val="1"/>
        <charset val="129"/>
      </rPr>
      <t>평균최저</t>
    </r>
  </si>
  <si>
    <r>
      <rPr>
        <sz val="10.5"/>
        <rFont val="-윤고딕120"/>
        <family val="1"/>
        <charset val="129"/>
      </rPr>
      <t>최저극값</t>
    </r>
    <phoneticPr fontId="12" type="noConversion"/>
  </si>
  <si>
    <r>
      <rPr>
        <sz val="10.5"/>
        <rFont val="-윤고딕120"/>
        <family val="1"/>
        <charset val="129"/>
      </rPr>
      <t>최</t>
    </r>
    <r>
      <rPr>
        <sz val="10.5"/>
        <rFont val="Arial Narrow"/>
        <family val="2"/>
      </rPr>
      <t xml:space="preserve">  </t>
    </r>
    <r>
      <rPr>
        <sz val="10.5"/>
        <rFont val="-윤고딕120"/>
        <family val="1"/>
        <charset val="129"/>
      </rPr>
      <t>소</t>
    </r>
    <phoneticPr fontId="12" type="noConversion"/>
  </si>
  <si>
    <r>
      <rPr>
        <sz val="10.5"/>
        <rFont val="-윤고딕120"/>
        <family val="1"/>
        <charset val="129"/>
      </rPr>
      <t>평균풍속</t>
    </r>
  </si>
  <si>
    <r>
      <rPr>
        <sz val="10.5"/>
        <rFont val="-윤고딕120"/>
        <family val="1"/>
        <charset val="129"/>
      </rPr>
      <t>최대풍속</t>
    </r>
  </si>
  <si>
    <r>
      <rPr>
        <sz val="10.5"/>
        <rFont val="-윤고딕120"/>
        <family val="1"/>
        <charset val="129"/>
      </rPr>
      <t>최대순간풍속</t>
    </r>
    <phoneticPr fontId="12" type="noConversion"/>
  </si>
  <si>
    <r>
      <t>(</t>
    </r>
    <r>
      <rPr>
        <sz val="9"/>
        <rFont val="-윤고딕120"/>
        <family val="1"/>
        <charset val="129"/>
      </rPr>
      <t>㎜</t>
    </r>
    <r>
      <rPr>
        <sz val="9"/>
        <rFont val="Arial Narrow"/>
        <family val="2"/>
      </rPr>
      <t>)</t>
    </r>
  </si>
  <si>
    <r>
      <t>(</t>
    </r>
    <r>
      <rPr>
        <sz val="8"/>
        <rFont val="-윤고딕120"/>
        <family val="1"/>
        <charset val="129"/>
      </rPr>
      <t>℃</t>
    </r>
    <r>
      <rPr>
        <sz val="8"/>
        <rFont val="Arial Narrow"/>
        <family val="2"/>
      </rPr>
      <t>)</t>
    </r>
  </si>
  <si>
    <r>
      <t>(</t>
    </r>
    <r>
      <rPr>
        <sz val="8"/>
        <rFont val="-윤고딕120"/>
        <family val="1"/>
        <charset val="129"/>
      </rPr>
      <t>㎝</t>
    </r>
    <r>
      <rPr>
        <sz val="8"/>
        <rFont val="Arial Narrow"/>
        <family val="2"/>
      </rPr>
      <t>)</t>
    </r>
  </si>
  <si>
    <r>
      <t>1</t>
    </r>
    <r>
      <rPr>
        <sz val="11"/>
        <rFont val="-윤고딕120"/>
        <family val="1"/>
        <charset val="129"/>
      </rPr>
      <t>월</t>
    </r>
    <r>
      <rPr>
        <sz val="11"/>
        <rFont val="Arial Narrow"/>
        <family val="2"/>
      </rPr>
      <t xml:space="preserve">   Jan.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</si>
  <si>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</si>
  <si>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1"/>
        <rFont val="-윤고딕120"/>
        <family val="1"/>
        <charset val="129"/>
      </rPr>
      <t>계</t>
    </r>
    <phoneticPr fontId="2" type="noConversion"/>
  </si>
  <si>
    <r>
      <t>1</t>
    </r>
    <r>
      <rPr>
        <sz val="11"/>
        <rFont val="-윤고딕120"/>
        <family val="1"/>
        <charset val="129"/>
      </rPr>
      <t>월</t>
    </r>
    <phoneticPr fontId="2" type="noConversion"/>
  </si>
  <si>
    <r>
      <t>2</t>
    </r>
    <r>
      <rPr>
        <sz val="11"/>
        <rFont val="-윤고딕120"/>
        <family val="1"/>
        <charset val="129"/>
      </rPr>
      <t>월</t>
    </r>
    <phoneticPr fontId="2" type="noConversion"/>
  </si>
  <si>
    <r>
      <t>3</t>
    </r>
    <r>
      <rPr>
        <sz val="11"/>
        <rFont val="-윤고딕120"/>
        <family val="1"/>
        <charset val="129"/>
      </rPr>
      <t>월</t>
    </r>
    <phoneticPr fontId="2" type="noConversion"/>
  </si>
  <si>
    <r>
      <t>4</t>
    </r>
    <r>
      <rPr>
        <sz val="11"/>
        <rFont val="-윤고딕120"/>
        <family val="1"/>
        <charset val="129"/>
      </rPr>
      <t>월</t>
    </r>
    <phoneticPr fontId="2" type="noConversion"/>
  </si>
  <si>
    <r>
      <t>5</t>
    </r>
    <r>
      <rPr>
        <sz val="11"/>
        <rFont val="-윤고딕120"/>
        <family val="1"/>
        <charset val="129"/>
      </rPr>
      <t>월</t>
    </r>
    <phoneticPr fontId="2" type="noConversion"/>
  </si>
  <si>
    <r>
      <t>6</t>
    </r>
    <r>
      <rPr>
        <sz val="11"/>
        <rFont val="-윤고딕120"/>
        <family val="1"/>
        <charset val="129"/>
      </rPr>
      <t>월</t>
    </r>
    <phoneticPr fontId="2" type="noConversion"/>
  </si>
  <si>
    <r>
      <t>7</t>
    </r>
    <r>
      <rPr>
        <sz val="11"/>
        <rFont val="-윤고딕120"/>
        <family val="1"/>
        <charset val="129"/>
      </rPr>
      <t>월</t>
    </r>
    <phoneticPr fontId="2" type="noConversion"/>
  </si>
  <si>
    <r>
      <t>8</t>
    </r>
    <r>
      <rPr>
        <sz val="11"/>
        <rFont val="-윤고딕120"/>
        <family val="1"/>
        <charset val="129"/>
      </rPr>
      <t>월</t>
    </r>
    <phoneticPr fontId="2" type="noConversion"/>
  </si>
  <si>
    <r>
      <t>9</t>
    </r>
    <r>
      <rPr>
        <sz val="11"/>
        <rFont val="-윤고딕120"/>
        <family val="1"/>
        <charset val="129"/>
      </rPr>
      <t>월</t>
    </r>
    <phoneticPr fontId="2" type="noConversion"/>
  </si>
  <si>
    <r>
      <t>10</t>
    </r>
    <r>
      <rPr>
        <sz val="11"/>
        <rFont val="-윤고딕120"/>
        <family val="1"/>
        <charset val="129"/>
      </rPr>
      <t>월</t>
    </r>
    <phoneticPr fontId="2" type="noConversion"/>
  </si>
  <si>
    <r>
      <t>11</t>
    </r>
    <r>
      <rPr>
        <sz val="11"/>
        <rFont val="-윤고딕120"/>
        <family val="1"/>
        <charset val="129"/>
      </rPr>
      <t>월</t>
    </r>
    <phoneticPr fontId="2" type="noConversion"/>
  </si>
  <si>
    <r>
      <t>12</t>
    </r>
    <r>
      <rPr>
        <sz val="11"/>
        <rFont val="-윤고딕120"/>
        <family val="1"/>
        <charset val="129"/>
      </rPr>
      <t>월</t>
    </r>
    <phoneticPr fontId="2" type="noConversion"/>
  </si>
  <si>
    <r>
      <rPr>
        <sz val="10"/>
        <rFont val="-윤고딕120"/>
        <family val="1"/>
        <charset val="129"/>
      </rPr>
      <t>연</t>
    </r>
    <r>
      <rPr>
        <sz val="10"/>
        <rFont val="Arial Narrow"/>
        <family val="2"/>
      </rPr>
      <t xml:space="preserve">     </t>
    </r>
    <r>
      <rPr>
        <sz val="10"/>
        <rFont val="-윤고딕120"/>
        <family val="1"/>
        <charset val="129"/>
      </rPr>
      <t xml:space="preserve">별
</t>
    </r>
    <r>
      <rPr>
        <sz val="10"/>
        <rFont val="Arial Narrow"/>
        <family val="2"/>
      </rPr>
      <t>Year</t>
    </r>
    <phoneticPr fontId="2" type="noConversion"/>
  </si>
  <si>
    <r>
      <rPr>
        <sz val="11"/>
        <rFont val="-윤고딕120"/>
        <family val="1"/>
        <charset val="129"/>
      </rPr>
      <t>해안선</t>
    </r>
    <r>
      <rPr>
        <sz val="11"/>
        <rFont val="Arial Narrow"/>
        <family val="2"/>
      </rPr>
      <t>(</t>
    </r>
    <r>
      <rPr>
        <sz val="11"/>
        <rFont val="-윤고딕120"/>
        <family val="1"/>
        <charset val="129"/>
      </rPr>
      <t>㎞</t>
    </r>
    <r>
      <rPr>
        <sz val="11"/>
        <rFont val="Arial Narrow"/>
        <family val="2"/>
      </rPr>
      <t xml:space="preserve">) </t>
    </r>
    <r>
      <rPr>
        <sz val="8"/>
        <rFont val="Arial Narrow"/>
        <family val="2"/>
      </rPr>
      <t>Coastline</t>
    </r>
    <phoneticPr fontId="2" type="noConversion"/>
  </si>
  <si>
    <r>
      <rPr>
        <sz val="11"/>
        <rFont val="-윤고딕120"/>
        <family val="1"/>
        <charset val="129"/>
      </rPr>
      <t>도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서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현</t>
    </r>
    <r>
      <rPr>
        <sz val="11"/>
        <rFont val="Arial Narrow"/>
        <family val="2"/>
      </rPr>
      <t xml:space="preserve">        </t>
    </r>
    <r>
      <rPr>
        <sz val="11"/>
        <rFont val="-윤고딕120"/>
        <family val="1"/>
        <charset val="129"/>
      </rPr>
      <t>황</t>
    </r>
    <r>
      <rPr>
        <sz val="11"/>
        <rFont val="Arial Narrow"/>
        <family val="2"/>
      </rPr>
      <t xml:space="preserve">   Islands</t>
    </r>
    <phoneticPr fontId="2" type="noConversion"/>
  </si>
  <si>
    <r>
      <rPr>
        <sz val="10"/>
        <rFont val="-윤고딕120"/>
        <family val="1"/>
        <charset val="129"/>
      </rPr>
      <t>계</t>
    </r>
    <phoneticPr fontId="2" type="noConversion"/>
  </si>
  <si>
    <r>
      <rPr>
        <sz val="10"/>
        <rFont val="-윤고딕120"/>
        <family val="1"/>
        <charset val="129"/>
      </rPr>
      <t>육지부</t>
    </r>
    <phoneticPr fontId="2" type="noConversion"/>
  </si>
  <si>
    <r>
      <rPr>
        <sz val="10"/>
        <rFont val="-윤고딕120"/>
        <family val="1"/>
        <charset val="129"/>
      </rPr>
      <t>도서부</t>
    </r>
    <r>
      <rPr>
        <vertAlign val="superscript"/>
        <sz val="10"/>
        <rFont val="Arial Narrow"/>
        <family val="2"/>
      </rPr>
      <t>1)</t>
    </r>
    <phoneticPr fontId="2" type="noConversion"/>
  </si>
  <si>
    <r>
      <rPr>
        <sz val="10"/>
        <rFont val="-윤고딕120"/>
        <family val="1"/>
        <charset val="129"/>
      </rPr>
      <t>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서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개</t>
    </r>
    <r>
      <rPr>
        <sz val="10"/>
        <rFont val="Arial Narrow"/>
        <family val="2"/>
      </rPr>
      <t>)</t>
    </r>
    <phoneticPr fontId="2" type="noConversion"/>
  </si>
  <si>
    <r>
      <rPr>
        <sz val="10"/>
        <rFont val="-윤고딕120"/>
        <family val="1"/>
        <charset val="129"/>
      </rPr>
      <t>면적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㎢</t>
    </r>
    <r>
      <rPr>
        <sz val="10"/>
        <rFont val="Arial Narrow"/>
        <family val="2"/>
      </rPr>
      <t>)</t>
    </r>
    <phoneticPr fontId="2" type="noConversion"/>
  </si>
  <si>
    <r>
      <rPr>
        <sz val="10"/>
        <rFont val="-윤고딕120"/>
        <family val="1"/>
        <charset val="129"/>
      </rPr>
      <t>세대</t>
    </r>
    <phoneticPr fontId="2" type="noConversion"/>
  </si>
  <si>
    <r>
      <rPr>
        <sz val="10"/>
        <rFont val="-윤고딕120"/>
        <family val="1"/>
        <charset val="129"/>
      </rPr>
      <t>인구</t>
    </r>
    <r>
      <rPr>
        <sz val="10"/>
        <rFont val="Arial Narrow"/>
        <family val="2"/>
      </rPr>
      <t>(</t>
    </r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>)</t>
    </r>
    <phoneticPr fontId="2" type="noConversion"/>
  </si>
  <si>
    <r>
      <rPr>
        <sz val="11"/>
        <rFont val="-윤고딕120"/>
        <family val="1"/>
        <charset val="129"/>
      </rPr>
      <t>유인도</t>
    </r>
    <phoneticPr fontId="2" type="noConversion"/>
  </si>
  <si>
    <r>
      <rPr>
        <sz val="11"/>
        <rFont val="-윤고딕120"/>
        <family val="1"/>
        <charset val="129"/>
      </rPr>
      <t>무인도</t>
    </r>
    <phoneticPr fontId="2" type="noConversion"/>
  </si>
  <si>
    <r>
      <rPr>
        <sz val="11"/>
        <rFont val="-윤고딕120"/>
        <family val="1"/>
        <charset val="129"/>
      </rPr>
      <t>세대</t>
    </r>
    <phoneticPr fontId="2" type="noConversion"/>
  </si>
  <si>
    <r>
      <rPr>
        <sz val="11"/>
        <rFont val="-윤고딕120"/>
        <family val="1"/>
        <charset val="129"/>
      </rPr>
      <t>인구</t>
    </r>
    <phoneticPr fontId="2" type="noConversion"/>
  </si>
  <si>
    <r>
      <rPr>
        <sz val="11"/>
        <rFont val="-윤고딕120"/>
        <family val="1"/>
        <charset val="129"/>
      </rPr>
      <t>단위</t>
    </r>
    <r>
      <rPr>
        <sz val="11"/>
        <rFont val="Arial Narrow"/>
        <family val="2"/>
      </rPr>
      <t xml:space="preserve"> : </t>
    </r>
    <r>
      <rPr>
        <sz val="11"/>
        <rFont val="-윤고딕120"/>
        <family val="1"/>
        <charset val="129"/>
      </rPr>
      <t>㎜</t>
    </r>
    <r>
      <rPr>
        <sz val="11"/>
        <rFont val="Arial Narrow"/>
        <family val="2"/>
      </rPr>
      <t xml:space="preserve"> </t>
    </r>
    <phoneticPr fontId="2" type="noConversion"/>
  </si>
  <si>
    <r>
      <t xml:space="preserve">Unit : </t>
    </r>
    <r>
      <rPr>
        <sz val="11"/>
        <rFont val="-윤고딕120"/>
        <family val="1"/>
        <charset val="129"/>
      </rPr>
      <t>㎜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</si>
  <si>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「기상관측통계」기상청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국가기후데이터센터</t>
    </r>
  </si>
  <si>
    <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 </t>
    </r>
    <r>
      <rPr>
        <sz val="10"/>
        <rFont val="-윤고딕120"/>
        <family val="1"/>
        <charset val="129"/>
      </rPr>
      <t>노출암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측정치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포함됨</t>
    </r>
    <r>
      <rPr>
        <sz val="10"/>
        <rFont val="Arial Narrow"/>
        <family val="2"/>
      </rPr>
      <t>.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</si>
  <si>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환동해본부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</si>
  <si>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개</t>
    </r>
    <phoneticPr fontId="2" type="noConversion"/>
  </si>
  <si>
    <r>
      <rPr>
        <sz val="11"/>
        <rFont val="-윤고딕120"/>
        <family val="1"/>
        <charset val="129"/>
      </rPr>
      <t>주문진읍</t>
    </r>
    <phoneticPr fontId="12" type="noConversion"/>
  </si>
  <si>
    <r>
      <rPr>
        <sz val="11"/>
        <rFont val="-윤고딕120"/>
        <family val="1"/>
        <charset val="129"/>
      </rPr>
      <t>성산면</t>
    </r>
  </si>
  <si>
    <r>
      <rPr>
        <sz val="11"/>
        <rFont val="-윤고딕120"/>
        <family val="1"/>
        <charset val="129"/>
      </rPr>
      <t>왕산면</t>
    </r>
  </si>
  <si>
    <r>
      <rPr>
        <sz val="11"/>
        <rFont val="-윤고딕120"/>
        <family val="1"/>
        <charset val="129"/>
      </rPr>
      <t>구정면</t>
    </r>
  </si>
  <si>
    <r>
      <rPr>
        <sz val="11"/>
        <rFont val="-윤고딕120"/>
        <family val="1"/>
        <charset val="129"/>
      </rPr>
      <t>강동면</t>
    </r>
  </si>
  <si>
    <r>
      <rPr>
        <sz val="11"/>
        <rFont val="-윤고딕120"/>
        <family val="1"/>
        <charset val="129"/>
      </rPr>
      <t>옥계면</t>
    </r>
  </si>
  <si>
    <r>
      <rPr>
        <sz val="11"/>
        <rFont val="-윤고딕120"/>
        <family val="1"/>
        <charset val="129"/>
      </rPr>
      <t>사천면</t>
    </r>
  </si>
  <si>
    <r>
      <rPr>
        <sz val="11"/>
        <rFont val="-윤고딕120"/>
        <family val="1"/>
        <charset val="129"/>
      </rPr>
      <t>연곡면</t>
    </r>
  </si>
  <si>
    <r>
      <rPr>
        <sz val="11"/>
        <rFont val="-윤고딕120"/>
        <family val="1"/>
        <charset val="129"/>
      </rPr>
      <t>홍제동</t>
    </r>
  </si>
  <si>
    <r>
      <rPr>
        <sz val="11"/>
        <rFont val="-윤고딕120"/>
        <family val="1"/>
        <charset val="129"/>
      </rPr>
      <t>중앙동</t>
    </r>
  </si>
  <si>
    <r>
      <rPr>
        <sz val="11"/>
        <rFont val="-윤고딕120"/>
        <family val="1"/>
        <charset val="129"/>
      </rPr>
      <t>옥천동</t>
    </r>
  </si>
  <si>
    <r>
      <rPr>
        <sz val="11"/>
        <rFont val="-윤고딕120"/>
        <family val="1"/>
        <charset val="129"/>
      </rPr>
      <t>교</t>
    </r>
    <r>
      <rPr>
        <sz val="11"/>
        <rFont val="Arial Narrow"/>
        <family val="2"/>
      </rPr>
      <t>1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</si>
  <si>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교</t>
    </r>
    <r>
      <rPr>
        <sz val="11"/>
        <rFont val="Arial Narrow"/>
        <family val="2"/>
      </rPr>
      <t>2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</si>
  <si>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포남</t>
    </r>
    <r>
      <rPr>
        <sz val="11"/>
        <rFont val="Arial Narrow"/>
        <family val="2"/>
      </rPr>
      <t>1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</si>
  <si>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포남</t>
    </r>
    <r>
      <rPr>
        <sz val="11"/>
        <rFont val="Arial Narrow"/>
        <family val="2"/>
      </rPr>
      <t>2</t>
    </r>
    <r>
      <rPr>
        <sz val="11"/>
        <rFont val="-윤고딕120"/>
        <family val="1"/>
        <charset val="129"/>
      </rPr>
      <t>동</t>
    </r>
  </si>
  <si>
    <r>
      <rPr>
        <sz val="11"/>
        <rFont val="-윤고딕120"/>
        <family val="1"/>
        <charset val="129"/>
      </rPr>
      <t>초당동</t>
    </r>
  </si>
  <si>
    <r>
      <rPr>
        <sz val="11"/>
        <rFont val="-윤고딕120"/>
        <family val="1"/>
        <charset val="129"/>
      </rPr>
      <t>송정동</t>
    </r>
  </si>
  <si>
    <r>
      <rPr>
        <sz val="11"/>
        <rFont val="-윤고딕120"/>
        <family val="1"/>
        <charset val="129"/>
      </rPr>
      <t>내곡동</t>
    </r>
  </si>
  <si>
    <r>
      <rPr>
        <sz val="11"/>
        <rFont val="-윤고딕120"/>
        <family val="1"/>
        <charset val="129"/>
      </rPr>
      <t>강남동</t>
    </r>
  </si>
  <si>
    <r>
      <rPr>
        <sz val="11"/>
        <rFont val="-윤고딕120"/>
        <family val="1"/>
        <charset val="129"/>
      </rPr>
      <t>성덕동</t>
    </r>
  </si>
  <si>
    <r>
      <rPr>
        <sz val="11"/>
        <rFont val="-윤고딕120"/>
        <family val="1"/>
        <charset val="129"/>
      </rPr>
      <t>경포동</t>
    </r>
  </si>
  <si>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행정지원과</t>
    </r>
    <phoneticPr fontId="12" type="noConversion"/>
  </si>
  <si>
    <r>
      <t xml:space="preserve">   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1)</t>
    </r>
    <r>
      <rPr>
        <sz val="10"/>
        <rFont val="-윤고딕120"/>
        <family val="1"/>
        <charset val="129"/>
      </rPr>
      <t>행정동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기준</t>
    </r>
    <phoneticPr fontId="2" type="noConversion"/>
  </si>
  <si>
    <r>
      <rPr>
        <sz val="10"/>
        <rFont val="-윤고딕120"/>
        <family val="1"/>
        <charset val="129"/>
      </rPr>
      <t>단위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㎡</t>
    </r>
  </si>
  <si>
    <r>
      <t xml:space="preserve">Unit : </t>
    </r>
    <r>
      <rPr>
        <sz val="10"/>
        <rFont val="-윤고딕120"/>
        <family val="1"/>
        <charset val="129"/>
      </rPr>
      <t>㎡</t>
    </r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</si>
  <si>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  </t>
    </r>
    <r>
      <rPr>
        <sz val="11"/>
        <rFont val="-윤고딕120"/>
        <family val="1"/>
        <charset val="129"/>
      </rPr>
      <t>별</t>
    </r>
    <phoneticPr fontId="2" type="noConversion"/>
  </si>
  <si>
    <r>
      <t xml:space="preserve"> </t>
    </r>
    <r>
      <rPr>
        <sz val="11"/>
        <rFont val="-윤고딕120"/>
        <family val="1"/>
        <charset val="129"/>
      </rPr>
      <t>계</t>
    </r>
    <phoneticPr fontId="2" type="noConversion"/>
  </si>
  <si>
    <r>
      <rPr>
        <sz val="11"/>
        <rFont val="-윤고딕120"/>
        <family val="1"/>
        <charset val="129"/>
      </rPr>
      <t>전</t>
    </r>
    <phoneticPr fontId="2" type="noConversion"/>
  </si>
  <si>
    <r>
      <rPr>
        <sz val="11"/>
        <rFont val="-윤고딕120"/>
        <family val="1"/>
        <charset val="129"/>
      </rPr>
      <t>답</t>
    </r>
    <phoneticPr fontId="2" type="noConversion"/>
  </si>
  <si>
    <r>
      <rPr>
        <sz val="11"/>
        <rFont val="-윤고딕120"/>
        <family val="1"/>
        <charset val="129"/>
      </rPr>
      <t>과수원</t>
    </r>
    <phoneticPr fontId="2" type="noConversion"/>
  </si>
  <si>
    <r>
      <rPr>
        <sz val="11"/>
        <rFont val="-윤고딕120"/>
        <family val="1"/>
        <charset val="129"/>
      </rPr>
      <t>목장용지</t>
    </r>
    <phoneticPr fontId="2" type="noConversion"/>
  </si>
  <si>
    <r>
      <rPr>
        <sz val="11"/>
        <rFont val="-윤고딕120"/>
        <family val="1"/>
        <charset val="129"/>
      </rPr>
      <t>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야</t>
    </r>
    <phoneticPr fontId="2" type="noConversion"/>
  </si>
  <si>
    <r>
      <rPr>
        <sz val="11"/>
        <rFont val="-윤고딕120"/>
        <family val="1"/>
        <charset val="129"/>
      </rPr>
      <t>광천지</t>
    </r>
    <phoneticPr fontId="2" type="noConversion"/>
  </si>
  <si>
    <r>
      <rPr>
        <sz val="11"/>
        <rFont val="-윤고딕120"/>
        <family val="1"/>
        <charset val="129"/>
      </rPr>
      <t>대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지</t>
    </r>
    <phoneticPr fontId="2" type="noConversion"/>
  </si>
  <si>
    <r>
      <rPr>
        <sz val="11"/>
        <rFont val="-윤고딕120"/>
        <family val="1"/>
        <charset val="129"/>
      </rPr>
      <t>공장용지</t>
    </r>
    <phoneticPr fontId="2" type="noConversion"/>
  </si>
  <si>
    <r>
      <rPr>
        <sz val="11"/>
        <rFont val="-윤고딕120"/>
        <family val="1"/>
        <charset val="129"/>
      </rPr>
      <t>학교용지</t>
    </r>
    <phoneticPr fontId="2" type="noConversion"/>
  </si>
  <si>
    <r>
      <rPr>
        <sz val="11"/>
        <rFont val="-윤고딕120"/>
        <family val="1"/>
        <charset val="129"/>
      </rPr>
      <t>주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차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장</t>
    </r>
    <phoneticPr fontId="2" type="noConversion"/>
  </si>
  <si>
    <r>
      <rPr>
        <sz val="10"/>
        <rFont val="-윤고딕120"/>
        <family val="1"/>
        <charset val="129"/>
      </rPr>
      <t>주유소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용지</t>
    </r>
    <phoneticPr fontId="2" type="noConversion"/>
  </si>
  <si>
    <r>
      <rPr>
        <sz val="11"/>
        <rFont val="-윤고딕120"/>
        <family val="1"/>
        <charset val="129"/>
      </rPr>
      <t>창고용지</t>
    </r>
    <phoneticPr fontId="2" type="noConversion"/>
  </si>
  <si>
    <r>
      <rPr>
        <sz val="11"/>
        <rFont val="-윤고딕120"/>
        <family val="1"/>
        <charset val="129"/>
      </rPr>
      <t>도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로</t>
    </r>
    <phoneticPr fontId="2" type="noConversion"/>
  </si>
  <si>
    <r>
      <rPr>
        <sz val="11"/>
        <rFont val="-윤고딕120"/>
        <family val="1"/>
        <charset val="129"/>
      </rPr>
      <t>연</t>
    </r>
    <r>
      <rPr>
        <sz val="11"/>
        <rFont val="Arial Narrow"/>
        <family val="2"/>
      </rPr>
      <t xml:space="preserve">     </t>
    </r>
    <r>
      <rPr>
        <sz val="11"/>
        <rFont val="-윤고딕120"/>
        <family val="1"/>
        <charset val="129"/>
      </rPr>
      <t>별</t>
    </r>
    <phoneticPr fontId="2" type="noConversion"/>
  </si>
  <si>
    <r>
      <rPr>
        <sz val="11"/>
        <rFont val="-윤고딕120"/>
        <family val="1"/>
        <charset val="129"/>
      </rPr>
      <t>철도용지</t>
    </r>
    <phoneticPr fontId="2" type="noConversion"/>
  </si>
  <si>
    <r>
      <rPr>
        <sz val="11"/>
        <rFont val="-윤고딕120"/>
        <family val="1"/>
        <charset val="129"/>
      </rPr>
      <t>제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방</t>
    </r>
    <phoneticPr fontId="2" type="noConversion"/>
  </si>
  <si>
    <r>
      <rPr>
        <sz val="11"/>
        <rFont val="-윤고딕120"/>
        <family val="1"/>
        <charset val="129"/>
      </rPr>
      <t>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천</t>
    </r>
    <phoneticPr fontId="2" type="noConversion"/>
  </si>
  <si>
    <r>
      <rPr>
        <sz val="11"/>
        <rFont val="-윤고딕120"/>
        <family val="1"/>
        <charset val="129"/>
      </rPr>
      <t>구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거</t>
    </r>
    <phoneticPr fontId="2" type="noConversion"/>
  </si>
  <si>
    <r>
      <rPr>
        <sz val="11"/>
        <rFont val="-윤고딕120"/>
        <family val="1"/>
        <charset val="129"/>
      </rPr>
      <t>유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지</t>
    </r>
    <phoneticPr fontId="2" type="noConversion"/>
  </si>
  <si>
    <r>
      <rPr>
        <sz val="11"/>
        <rFont val="-윤고딕120"/>
        <family val="1"/>
        <charset val="129"/>
      </rPr>
      <t>양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어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장</t>
    </r>
    <phoneticPr fontId="2" type="noConversion"/>
  </si>
  <si>
    <r>
      <rPr>
        <sz val="11"/>
        <rFont val="-윤고딕120"/>
        <family val="1"/>
        <charset val="129"/>
      </rPr>
      <t>수도용지</t>
    </r>
    <phoneticPr fontId="2" type="noConversion"/>
  </si>
  <si>
    <r>
      <rPr>
        <sz val="11"/>
        <rFont val="-윤고딕120"/>
        <family val="1"/>
        <charset val="129"/>
      </rPr>
      <t>공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원</t>
    </r>
    <phoneticPr fontId="2" type="noConversion"/>
  </si>
  <si>
    <r>
      <rPr>
        <sz val="11"/>
        <rFont val="-윤고딕120"/>
        <family val="1"/>
        <charset val="129"/>
      </rPr>
      <t>체육용지</t>
    </r>
    <phoneticPr fontId="2" type="noConversion"/>
  </si>
  <si>
    <r>
      <rPr>
        <sz val="11"/>
        <rFont val="-윤고딕120"/>
        <family val="1"/>
        <charset val="129"/>
      </rPr>
      <t>유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원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지</t>
    </r>
    <phoneticPr fontId="2" type="noConversion"/>
  </si>
  <si>
    <r>
      <rPr>
        <sz val="11"/>
        <rFont val="-윤고딕120"/>
        <family val="1"/>
        <charset val="129"/>
      </rPr>
      <t>종교용지</t>
    </r>
    <phoneticPr fontId="2" type="noConversion"/>
  </si>
  <si>
    <r>
      <rPr>
        <sz val="11"/>
        <rFont val="-윤고딕120"/>
        <family val="1"/>
        <charset val="129"/>
      </rPr>
      <t>사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적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지</t>
    </r>
    <phoneticPr fontId="2" type="noConversion"/>
  </si>
  <si>
    <r>
      <rPr>
        <sz val="11"/>
        <rFont val="-윤고딕120"/>
        <family val="1"/>
        <charset val="129"/>
      </rPr>
      <t>묘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지</t>
    </r>
    <phoneticPr fontId="2" type="noConversion"/>
  </si>
  <si>
    <r>
      <rPr>
        <sz val="11"/>
        <rFont val="-윤고딕120"/>
        <family val="1"/>
        <charset val="129"/>
      </rPr>
      <t>잡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종</t>
    </r>
    <r>
      <rPr>
        <sz val="11"/>
        <rFont val="Arial Narrow"/>
        <family val="2"/>
      </rPr>
      <t xml:space="preserve"> </t>
    </r>
    <r>
      <rPr>
        <sz val="11"/>
        <rFont val="-윤고딕120"/>
        <family val="1"/>
        <charset val="129"/>
      </rPr>
      <t>지</t>
    </r>
    <phoneticPr fontId="2" type="noConversion"/>
  </si>
  <si>
    <r>
      <rPr>
        <sz val="10"/>
        <rFont val="-윤고딕120"/>
        <family val="1"/>
        <charset val="129"/>
      </rPr>
      <t>주문진읍</t>
    </r>
  </si>
  <si>
    <r>
      <rPr>
        <sz val="10"/>
        <rFont val="-윤고딕120"/>
        <family val="1"/>
        <charset val="129"/>
      </rPr>
      <t>성산면</t>
    </r>
  </si>
  <si>
    <r>
      <rPr>
        <sz val="10"/>
        <rFont val="-윤고딕120"/>
        <family val="1"/>
        <charset val="129"/>
      </rPr>
      <t>왕산면</t>
    </r>
  </si>
  <si>
    <r>
      <rPr>
        <sz val="10"/>
        <rFont val="-윤고딕120"/>
        <family val="1"/>
        <charset val="129"/>
      </rPr>
      <t>구정면</t>
    </r>
  </si>
  <si>
    <r>
      <rPr>
        <sz val="10"/>
        <rFont val="-윤고딕120"/>
        <family val="1"/>
        <charset val="129"/>
      </rPr>
      <t>강동면</t>
    </r>
  </si>
  <si>
    <r>
      <rPr>
        <sz val="10"/>
        <rFont val="-윤고딕120"/>
        <family val="1"/>
        <charset val="129"/>
      </rPr>
      <t>옥계면</t>
    </r>
  </si>
  <si>
    <r>
      <rPr>
        <sz val="10"/>
        <rFont val="-윤고딕120"/>
        <family val="1"/>
        <charset val="129"/>
      </rPr>
      <t>사천면</t>
    </r>
  </si>
  <si>
    <r>
      <rPr>
        <sz val="10"/>
        <rFont val="-윤고딕120"/>
        <family val="1"/>
        <charset val="129"/>
      </rPr>
      <t>연곡면</t>
    </r>
  </si>
  <si>
    <r>
      <rPr>
        <sz val="10"/>
        <rFont val="-윤고딕120"/>
        <family val="1"/>
        <charset val="129"/>
      </rPr>
      <t>홍제동</t>
    </r>
  </si>
  <si>
    <r>
      <rPr>
        <sz val="10"/>
        <rFont val="-윤고딕120"/>
        <family val="1"/>
        <charset val="129"/>
      </rPr>
      <t>남문동</t>
    </r>
  </si>
  <si>
    <r>
      <rPr>
        <sz val="10"/>
        <rFont val="-윤고딕120"/>
        <family val="1"/>
        <charset val="129"/>
      </rPr>
      <t>명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</si>
  <si>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성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</si>
  <si>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당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</si>
  <si>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금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학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</si>
  <si>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용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</si>
  <si>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성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남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</si>
  <si>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옥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</si>
  <si>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교</t>
    </r>
    <r>
      <rPr>
        <sz val="10"/>
        <rFont val="Arial Narrow"/>
        <family val="2"/>
      </rPr>
      <t xml:space="preserve">  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</si>
  <si>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남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</si>
  <si>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초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당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</si>
  <si>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</si>
  <si>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송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</si>
  <si>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견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</si>
  <si>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곡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</si>
  <si>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회산동</t>
    </r>
  </si>
  <si>
    <r>
      <rPr>
        <sz val="10"/>
        <rFont val="-윤고딕120"/>
        <family val="1"/>
        <charset val="129"/>
      </rPr>
      <t>장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</si>
  <si>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</si>
  <si>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</si>
  <si>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노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</si>
  <si>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</si>
  <si>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월호평동</t>
    </r>
  </si>
  <si>
    <r>
      <rPr>
        <sz val="10"/>
        <rFont val="-윤고딕120"/>
        <family val="1"/>
        <charset val="129"/>
      </rPr>
      <t>신</t>
    </r>
    <r>
      <rPr>
        <sz val="10"/>
        <rFont val="Arial Narrow"/>
        <family val="2"/>
      </rPr>
      <t xml:space="preserve">  </t>
    </r>
    <r>
      <rPr>
        <sz val="10"/>
        <rFont val="-윤고딕120"/>
        <family val="1"/>
        <charset val="129"/>
      </rPr>
      <t>석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</si>
  <si>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입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암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</si>
  <si>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청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량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</si>
  <si>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두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</si>
  <si>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학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</si>
  <si>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병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</si>
  <si>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남항진동</t>
    </r>
  </si>
  <si>
    <r>
      <rPr>
        <sz val="10"/>
        <rFont val="-윤고딕120"/>
        <family val="1"/>
        <charset val="129"/>
      </rPr>
      <t>유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</si>
  <si>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</si>
  <si>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죽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</si>
  <si>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대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</si>
  <si>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정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</si>
  <si>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난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곡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</si>
  <si>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저</t>
    </r>
    <r>
      <rPr>
        <sz val="10"/>
        <rFont val="Arial Narrow"/>
        <family val="2"/>
      </rPr>
      <t xml:space="preserve">   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</si>
  <si>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안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현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</si>
  <si>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rPr>
        <sz val="10"/>
        <rFont val="-윤고딕120"/>
        <family val="1"/>
        <charset val="129"/>
      </rPr>
      <t>운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동</t>
    </r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</si>
  <si>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지적과</t>
    </r>
    <phoneticPr fontId="2" type="noConversion"/>
  </si>
  <si>
    <r>
      <rPr>
        <sz val="11"/>
        <rFont val="-윤고딕120"/>
        <family val="1"/>
        <charset val="129"/>
      </rPr>
      <t>단위</t>
    </r>
    <r>
      <rPr>
        <sz val="11"/>
        <rFont val="Arial Narrow"/>
        <family val="2"/>
      </rPr>
      <t xml:space="preserve"> : </t>
    </r>
    <r>
      <rPr>
        <sz val="11"/>
        <rFont val="-윤고딕120"/>
        <family val="1"/>
        <charset val="129"/>
      </rPr>
      <t>일</t>
    </r>
  </si>
  <si>
    <r>
      <t xml:space="preserve">     </t>
    </r>
    <r>
      <rPr>
        <sz val="10"/>
        <rFont val="-윤고딕120"/>
        <family val="1"/>
        <charset val="129"/>
      </rPr>
      <t>주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북강릉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자료임</t>
    </r>
    <phoneticPr fontId="2" type="noConversion"/>
  </si>
  <si>
    <r>
      <t xml:space="preserve"> </t>
    </r>
    <r>
      <rPr>
        <sz val="10"/>
        <rFont val="-윤고딕120"/>
        <family val="1"/>
        <charset val="129"/>
      </rPr>
      <t>자료</t>
    </r>
    <r>
      <rPr>
        <sz val="10"/>
        <rFont val="Arial Narrow"/>
        <family val="2"/>
      </rPr>
      <t xml:space="preserve"> : </t>
    </r>
    <r>
      <rPr>
        <sz val="10"/>
        <rFont val="-윤고딕120"/>
        <family val="1"/>
        <charset val="129"/>
      </rPr>
      <t>「기상관측통계」기상청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국가기후데이터센터</t>
    </r>
    <phoneticPr fontId="2" type="noConversion"/>
  </si>
  <si>
    <t>읍면동별</t>
    <phoneticPr fontId="2" type="noConversion"/>
  </si>
  <si>
    <r>
      <t xml:space="preserve">             </t>
    </r>
    <r>
      <rPr>
        <sz val="10"/>
        <rFont val="-윤고딕120"/>
        <family val="1"/>
        <charset val="129"/>
      </rPr>
      <t>국립해양조사원의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최종자료</t>
    </r>
    <r>
      <rPr>
        <sz val="10"/>
        <rFont val="Arial Narrow"/>
        <family val="2"/>
      </rPr>
      <t xml:space="preserve"> </t>
    </r>
    <r>
      <rPr>
        <sz val="10"/>
        <rFont val="-윤고딕120"/>
        <family val="1"/>
        <charset val="129"/>
      </rPr>
      <t>기준임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</si>
</sst>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0.00_);[Red]\(0.00\)"/>
    <numFmt numFmtId="177" formatCode="_-* #,##0_-;\-* #,##0_-;_-* &quot;-&quot;??_-;_-@_-"/>
    <numFmt numFmtId="178" formatCode="#,##0.0_);[Red]\(#,##0.0\)"/>
    <numFmt numFmtId="179" formatCode="_ * #,##0_ ;_ * \-#,##0_ ;_ * &quot;-&quot;_ ;_ @_ "/>
    <numFmt numFmtId="180" formatCode="#,##0.0_ "/>
    <numFmt numFmtId="181" formatCode="#,##0.000_ "/>
    <numFmt numFmtId="182" formatCode="#,##0.00_ "/>
    <numFmt numFmtId="183" formatCode="#,##0_ "/>
  </numFmts>
  <fonts count="3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9"/>
      <name val="HY중고딕"/>
      <family val="1"/>
      <charset val="129"/>
    </font>
    <font>
      <b/>
      <sz val="16"/>
      <name val="HY중고딕"/>
      <family val="1"/>
      <charset val="129"/>
    </font>
    <font>
      <sz val="10"/>
      <name val="HY중고딕"/>
      <family val="1"/>
      <charset val="129"/>
    </font>
    <font>
      <b/>
      <sz val="12"/>
      <name val="HY중고딕"/>
      <family val="1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color theme="1"/>
      <name val="굴림"/>
      <family val="3"/>
      <charset val="129"/>
      <scheme val="minor"/>
    </font>
    <font>
      <b/>
      <sz val="12"/>
      <color theme="1"/>
      <name val="HY중고딕"/>
      <family val="1"/>
      <charset val="129"/>
    </font>
    <font>
      <sz val="8"/>
      <name val="바탕"/>
      <family val="1"/>
      <charset val="129"/>
    </font>
    <font>
      <b/>
      <sz val="9"/>
      <name val="HY중고딕"/>
      <family val="1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0"/>
      <name val="Arial"/>
      <family val="2"/>
    </font>
    <font>
      <b/>
      <vertAlign val="superscript"/>
      <sz val="12"/>
      <color theme="1"/>
      <name val="HY중고딕"/>
      <family val="1"/>
      <charset val="129"/>
    </font>
    <font>
      <b/>
      <sz val="21"/>
      <name val="-윤고딕130"/>
      <family val="1"/>
      <charset val="129"/>
    </font>
    <font>
      <b/>
      <sz val="16"/>
      <name val="Arial Narrow"/>
      <family val="2"/>
    </font>
    <font>
      <sz val="11"/>
      <name val="굴림"/>
      <family val="3"/>
      <charset val="129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-윤고딕120"/>
      <family val="1"/>
      <charset val="129"/>
    </font>
    <font>
      <sz val="11"/>
      <name val="-윤고딕120"/>
      <family val="1"/>
      <charset val="129"/>
    </font>
    <font>
      <sz val="9"/>
      <name val="-윤고딕120"/>
      <family val="1"/>
      <charset val="129"/>
    </font>
    <font>
      <vertAlign val="superscript"/>
      <sz val="9"/>
      <name val="-윤고딕120"/>
      <family val="1"/>
      <charset val="129"/>
    </font>
    <font>
      <sz val="8"/>
      <name val="-윤고딕120"/>
      <family val="1"/>
      <charset val="129"/>
    </font>
    <font>
      <sz val="10.5"/>
      <name val="Arial Narrow"/>
      <family val="2"/>
    </font>
    <font>
      <sz val="10.5"/>
      <name val="-윤고딕120"/>
      <family val="1"/>
      <charset val="129"/>
    </font>
    <font>
      <vertAlign val="superscript"/>
      <sz val="10"/>
      <name val="Arial Narrow"/>
      <family val="2"/>
    </font>
    <font>
      <b/>
      <sz val="2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179" fontId="8" fillId="0" borderId="0" applyFont="0" applyFill="0" applyBorder="0" applyAlignment="0" applyProtection="0"/>
    <xf numFmtId="0" fontId="16" fillId="0" borderId="0"/>
  </cellStyleXfs>
  <cellXfs count="31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>
      <alignment vertical="center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19" fillId="2" borderId="0" xfId="0" applyFont="1" applyFill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/>
    <xf numFmtId="0" fontId="19" fillId="2" borderId="0" xfId="0" applyFont="1" applyFill="1" applyAlignment="1" applyProtection="1">
      <alignment horizontal="center"/>
    </xf>
    <xf numFmtId="177" fontId="3" fillId="0" borderId="0" xfId="0" applyNumberFormat="1" applyFont="1" applyFill="1">
      <alignment vertical="center"/>
    </xf>
    <xf numFmtId="177" fontId="22" fillId="0" borderId="0" xfId="0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77" fontId="21" fillId="0" borderId="0" xfId="0" applyNumberFormat="1" applyFont="1" applyFill="1" applyBorder="1" applyAlignment="1">
      <alignment horizontal="right" vertical="center" wrapText="1"/>
    </xf>
    <xf numFmtId="0" fontId="22" fillId="4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top"/>
    </xf>
    <xf numFmtId="182" fontId="22" fillId="0" borderId="0" xfId="0" applyNumberFormat="1" applyFont="1" applyFill="1" applyBorder="1" applyAlignment="1">
      <alignment horizontal="right" vertical="center" wrapText="1"/>
    </xf>
    <xf numFmtId="182" fontId="21" fillId="0" borderId="0" xfId="0" applyNumberFormat="1" applyFont="1" applyFill="1" applyBorder="1" applyAlignment="1">
      <alignment horizontal="right" vertical="center" wrapText="1"/>
    </xf>
    <xf numFmtId="177" fontId="22" fillId="0" borderId="2" xfId="0" applyNumberFormat="1" applyFont="1" applyFill="1" applyBorder="1" applyAlignment="1">
      <alignment horizontal="right" vertical="center" wrapText="1"/>
    </xf>
    <xf numFmtId="177" fontId="22" fillId="0" borderId="8" xfId="0" applyNumberFormat="1" applyFont="1" applyFill="1" applyBorder="1" applyAlignment="1">
      <alignment horizontal="right" vertical="center" wrapText="1"/>
    </xf>
    <xf numFmtId="177" fontId="22" fillId="0" borderId="12" xfId="0" applyNumberFormat="1" applyFont="1" applyFill="1" applyBorder="1" applyAlignment="1">
      <alignment horizontal="right" vertical="center" wrapText="1"/>
    </xf>
    <xf numFmtId="177" fontId="21" fillId="0" borderId="12" xfId="0" applyNumberFormat="1" applyFont="1" applyFill="1" applyBorder="1" applyAlignment="1">
      <alignment horizontal="right" vertical="center" wrapText="1"/>
    </xf>
    <xf numFmtId="177" fontId="22" fillId="0" borderId="1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2" fillId="0" borderId="13" xfId="0" applyFont="1" applyFill="1" applyBorder="1" applyAlignment="1">
      <alignment horizontal="center" vertical="center"/>
    </xf>
    <xf numFmtId="180" fontId="4" fillId="0" borderId="0" xfId="0" applyNumberFormat="1" applyFont="1" applyFill="1">
      <alignment vertical="center"/>
    </xf>
    <xf numFmtId="41" fontId="22" fillId="5" borderId="16" xfId="1" applyFont="1" applyFill="1" applyBorder="1" applyAlignment="1" applyProtection="1">
      <alignment horizontal="center" vertical="center" wrapText="1"/>
      <protection locked="0"/>
    </xf>
    <xf numFmtId="41" fontId="22" fillId="5" borderId="17" xfId="1" applyFont="1" applyFill="1" applyBorder="1" applyAlignment="1" applyProtection="1">
      <alignment horizontal="center" vertical="center" wrapText="1"/>
      <protection locked="0"/>
    </xf>
    <xf numFmtId="41" fontId="24" fillId="5" borderId="12" xfId="1" applyFont="1" applyFill="1" applyBorder="1" applyAlignment="1" applyProtection="1">
      <alignment horizontal="center" vertical="center" wrapText="1"/>
      <protection locked="0"/>
    </xf>
    <xf numFmtId="41" fontId="22" fillId="5" borderId="7" xfId="1" applyFont="1" applyFill="1" applyBorder="1" applyAlignment="1" applyProtection="1">
      <alignment horizontal="center" vertical="center" wrapText="1"/>
      <protection locked="0"/>
    </xf>
    <xf numFmtId="41" fontId="22" fillId="5" borderId="12" xfId="1" applyFont="1" applyFill="1" applyBorder="1" applyAlignment="1" applyProtection="1">
      <alignment horizontal="center" vertical="center" wrapText="1"/>
      <protection locked="0"/>
    </xf>
    <xf numFmtId="41" fontId="22" fillId="5" borderId="4" xfId="1" applyFont="1" applyFill="1" applyBorder="1" applyAlignment="1" applyProtection="1">
      <alignment horizontal="center" vertical="center" wrapText="1"/>
      <protection locked="0"/>
    </xf>
    <xf numFmtId="41" fontId="22" fillId="5" borderId="13" xfId="1" applyFont="1" applyFill="1" applyBorder="1" applyAlignment="1" applyProtection="1">
      <alignment horizontal="center" vertical="center" wrapText="1"/>
      <protection locked="0"/>
    </xf>
    <xf numFmtId="41" fontId="24" fillId="5" borderId="7" xfId="1" applyFont="1" applyFill="1" applyBorder="1" applyAlignment="1" applyProtection="1">
      <alignment horizontal="center" vertical="center" wrapText="1"/>
      <protection locked="0"/>
    </xf>
    <xf numFmtId="41" fontId="24" fillId="5" borderId="7" xfId="1" applyFont="1" applyFill="1" applyBorder="1" applyAlignment="1" applyProtection="1">
      <alignment vertical="center" wrapText="1"/>
      <protection locked="0"/>
    </xf>
    <xf numFmtId="41" fontId="22" fillId="5" borderId="10" xfId="1" applyFont="1" applyFill="1" applyBorder="1" applyAlignment="1" applyProtection="1">
      <alignment horizontal="center" vertical="center" wrapText="1"/>
      <protection locked="0"/>
    </xf>
    <xf numFmtId="176" fontId="22" fillId="5" borderId="5" xfId="1" applyNumberFormat="1" applyFont="1" applyFill="1" applyBorder="1" applyAlignment="1" applyProtection="1">
      <alignment horizontal="center" vertical="center" wrapText="1"/>
      <protection locked="0"/>
    </xf>
    <xf numFmtId="41" fontId="24" fillId="5" borderId="5" xfId="1" applyFont="1" applyFill="1" applyBorder="1" applyAlignment="1" applyProtection="1">
      <alignment horizontal="center" vertical="center" wrapText="1"/>
      <protection locked="0"/>
    </xf>
    <xf numFmtId="41" fontId="24" fillId="5" borderId="6" xfId="1" applyFont="1" applyFill="1" applyBorder="1" applyAlignment="1" applyProtection="1">
      <alignment horizontal="center" vertical="center" wrapText="1"/>
      <protection locked="0"/>
    </xf>
    <xf numFmtId="176" fontId="22" fillId="5" borderId="10" xfId="1" applyNumberFormat="1" applyFont="1" applyFill="1" applyBorder="1" applyAlignment="1" applyProtection="1">
      <alignment horizontal="center" vertical="center" wrapText="1"/>
      <protection locked="0"/>
    </xf>
    <xf numFmtId="41" fontId="23" fillId="5" borderId="13" xfId="1" applyFont="1" applyFill="1" applyBorder="1" applyAlignment="1" applyProtection="1">
      <alignment horizontal="center" vertical="center" wrapText="1"/>
      <protection locked="0"/>
    </xf>
    <xf numFmtId="41" fontId="23" fillId="5" borderId="13" xfId="1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center" vertical="center"/>
    </xf>
    <xf numFmtId="177" fontId="25" fillId="0" borderId="8" xfId="1" applyNumberFormat="1" applyFont="1" applyFill="1" applyBorder="1" applyAlignment="1" applyProtection="1">
      <alignment vertical="center"/>
      <protection locked="0"/>
    </xf>
    <xf numFmtId="177" fontId="25" fillId="2" borderId="8" xfId="0" applyNumberFormat="1" applyFont="1" applyFill="1" applyBorder="1" applyAlignment="1" applyProtection="1">
      <alignment vertical="center"/>
    </xf>
    <xf numFmtId="177" fontId="25" fillId="2" borderId="9" xfId="0" applyNumberFormat="1" applyFont="1" applyFill="1" applyBorder="1" applyAlignment="1" applyProtection="1">
      <alignment vertical="center"/>
    </xf>
    <xf numFmtId="177" fontId="25" fillId="2" borderId="0" xfId="0" applyNumberFormat="1" applyFont="1" applyFill="1" applyBorder="1" applyAlignment="1" applyProtection="1">
      <alignment vertical="center"/>
    </xf>
    <xf numFmtId="177" fontId="25" fillId="0" borderId="0" xfId="1" applyNumberFormat="1" applyFont="1" applyFill="1" applyBorder="1" applyAlignment="1" applyProtection="1">
      <alignment vertical="center"/>
      <protection locked="0"/>
    </xf>
    <xf numFmtId="177" fontId="25" fillId="2" borderId="13" xfId="0" applyNumberFormat="1" applyFont="1" applyFill="1" applyBorder="1" applyAlignment="1" applyProtection="1">
      <alignment vertical="center"/>
    </xf>
    <xf numFmtId="177" fontId="26" fillId="2" borderId="0" xfId="0" applyNumberFormat="1" applyFont="1" applyFill="1" applyBorder="1" applyAlignment="1" applyProtection="1">
      <alignment vertical="center"/>
    </xf>
    <xf numFmtId="177" fontId="26" fillId="2" borderId="13" xfId="0" applyNumberFormat="1" applyFont="1" applyFill="1" applyBorder="1" applyAlignment="1" applyProtection="1">
      <alignment vertical="center"/>
    </xf>
    <xf numFmtId="177" fontId="27" fillId="0" borderId="0" xfId="0" applyNumberFormat="1" applyFont="1" applyBorder="1" applyAlignment="1">
      <alignment vertical="center"/>
    </xf>
    <xf numFmtId="177" fontId="25" fillId="3" borderId="12" xfId="0" applyNumberFormat="1" applyFont="1" applyFill="1" applyBorder="1" applyAlignment="1">
      <alignment horizontal="left" vertical="center" shrinkToFit="1"/>
    </xf>
    <xf numFmtId="177" fontId="25" fillId="0" borderId="0" xfId="0" applyNumberFormat="1" applyFont="1" applyBorder="1" applyAlignment="1">
      <alignment vertical="center"/>
    </xf>
    <xf numFmtId="177" fontId="25" fillId="0" borderId="18" xfId="0" applyNumberFormat="1" applyFont="1" applyBorder="1" applyAlignment="1">
      <alignment vertical="center"/>
    </xf>
    <xf numFmtId="177" fontId="22" fillId="5" borderId="16" xfId="1" applyNumberFormat="1" applyFont="1" applyFill="1" applyBorder="1" applyAlignment="1" applyProtection="1">
      <alignment horizontal="center" vertical="center" wrapText="1"/>
      <protection locked="0"/>
    </xf>
    <xf numFmtId="177" fontId="22" fillId="5" borderId="6" xfId="1" applyNumberFormat="1" applyFont="1" applyFill="1" applyBorder="1" applyAlignment="1" applyProtection="1">
      <alignment horizontal="center" wrapText="1"/>
      <protection locked="0"/>
    </xf>
    <xf numFmtId="0" fontId="29" fillId="0" borderId="18" xfId="0" applyFont="1" applyFill="1" applyBorder="1" applyAlignment="1">
      <alignment horizontal="right" vertical="center"/>
    </xf>
    <xf numFmtId="0" fontId="22" fillId="5" borderId="14" xfId="0" applyFont="1" applyFill="1" applyBorder="1" applyAlignment="1">
      <alignment horizontal="center" vertical="center" wrapText="1"/>
    </xf>
    <xf numFmtId="177" fontId="22" fillId="5" borderId="17" xfId="1" applyNumberFormat="1" applyFont="1" applyFill="1" applyBorder="1" applyAlignment="1" applyProtection="1">
      <alignment horizontal="center" vertical="center" wrapText="1"/>
      <protection locked="0"/>
    </xf>
    <xf numFmtId="177" fontId="22" fillId="5" borderId="15" xfId="1" applyNumberFormat="1" applyFont="1" applyFill="1" applyBorder="1" applyAlignment="1" applyProtection="1">
      <alignment horizontal="center" vertical="center" wrapText="1"/>
      <protection locked="0"/>
    </xf>
    <xf numFmtId="177" fontId="25" fillId="5" borderId="17" xfId="1" applyNumberFormat="1" applyFont="1" applyFill="1" applyBorder="1" applyAlignment="1" applyProtection="1">
      <alignment horizontal="center" vertical="center" wrapText="1"/>
      <protection locked="0"/>
    </xf>
    <xf numFmtId="0" fontId="22" fillId="5" borderId="15" xfId="0" applyFont="1" applyFill="1" applyBorder="1" applyAlignment="1">
      <alignment horizontal="center" vertical="center" wrapText="1"/>
    </xf>
    <xf numFmtId="177" fontId="22" fillId="5" borderId="14" xfId="1" applyNumberFormat="1" applyFont="1" applyFill="1" applyBorder="1" applyAlignment="1" applyProtection="1">
      <alignment horizontal="center" vertical="center" wrapText="1"/>
      <protection locked="0"/>
    </xf>
    <xf numFmtId="177" fontId="24" fillId="5" borderId="5" xfId="1" applyNumberFormat="1" applyFont="1" applyFill="1" applyBorder="1" applyAlignment="1" applyProtection="1">
      <alignment horizontal="center" wrapText="1"/>
      <protection locked="0"/>
    </xf>
    <xf numFmtId="177" fontId="24" fillId="5" borderId="6" xfId="1" applyNumberFormat="1" applyFont="1" applyFill="1" applyBorder="1" applyAlignment="1" applyProtection="1">
      <alignment horizontal="center" wrapText="1"/>
      <protection locked="0"/>
    </xf>
    <xf numFmtId="177" fontId="24" fillId="5" borderId="10" xfId="1" applyNumberFormat="1" applyFont="1" applyFill="1" applyBorder="1" applyAlignment="1" applyProtection="1">
      <alignment horizontal="center" wrapText="1"/>
      <protection locked="0"/>
    </xf>
    <xf numFmtId="177" fontId="24" fillId="5" borderId="3" xfId="1" applyNumberFormat="1" applyFont="1" applyFill="1" applyBorder="1" applyAlignment="1" applyProtection="1">
      <alignment horizontal="center" wrapText="1"/>
      <protection locked="0"/>
    </xf>
    <xf numFmtId="0" fontId="25" fillId="2" borderId="9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/>
    </xf>
    <xf numFmtId="0" fontId="25" fillId="3" borderId="2" xfId="6" applyFont="1" applyFill="1" applyBorder="1" applyAlignment="1" applyProtection="1">
      <alignment horizontal="center" vertical="center"/>
    </xf>
    <xf numFmtId="0" fontId="25" fillId="3" borderId="12" xfId="6" applyFont="1" applyFill="1" applyBorder="1" applyAlignment="1" applyProtection="1">
      <alignment horizontal="center" vertical="center"/>
    </xf>
    <xf numFmtId="0" fontId="27" fillId="2" borderId="12" xfId="0" applyFont="1" applyFill="1" applyBorder="1" applyAlignment="1" applyProtection="1">
      <alignment horizontal="center" vertical="center"/>
    </xf>
    <xf numFmtId="0" fontId="25" fillId="3" borderId="12" xfId="0" applyFont="1" applyFill="1" applyBorder="1" applyAlignment="1">
      <alignment horizontal="left" vertical="center" shrinkToFit="1"/>
    </xf>
    <xf numFmtId="0" fontId="25" fillId="3" borderId="20" xfId="0" applyFont="1" applyFill="1" applyBorder="1" applyAlignment="1">
      <alignment horizontal="left" vertical="center" shrinkToFit="1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center" vertical="center"/>
    </xf>
    <xf numFmtId="0" fontId="33" fillId="5" borderId="17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 applyProtection="1">
      <alignment horizontal="center" vertical="center"/>
    </xf>
    <xf numFmtId="0" fontId="33" fillId="5" borderId="14" xfId="0" applyFont="1" applyFill="1" applyBorder="1" applyAlignment="1" applyProtection="1">
      <alignment horizontal="center" vertical="center" shrinkToFit="1"/>
    </xf>
    <xf numFmtId="0" fontId="33" fillId="5" borderId="16" xfId="0" applyFont="1" applyFill="1" applyBorder="1" applyAlignment="1" applyProtection="1">
      <alignment horizontal="center" vertical="center"/>
    </xf>
    <xf numFmtId="0" fontId="33" fillId="5" borderId="17" xfId="0" applyFont="1" applyFill="1" applyBorder="1" applyAlignment="1" applyProtection="1">
      <alignment horizontal="center" vertical="center"/>
    </xf>
    <xf numFmtId="0" fontId="33" fillId="5" borderId="13" xfId="0" applyFont="1" applyFill="1" applyBorder="1" applyAlignment="1" applyProtection="1">
      <alignment horizontal="center" vertical="center"/>
    </xf>
    <xf numFmtId="0" fontId="23" fillId="5" borderId="13" xfId="0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/>
    </xf>
    <xf numFmtId="0" fontId="24" fillId="5" borderId="12" xfId="0" applyFont="1" applyFill="1" applyBorder="1" applyAlignment="1" applyProtection="1">
      <alignment horizontal="center"/>
    </xf>
    <xf numFmtId="0" fontId="24" fillId="5" borderId="7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 shrinkToFit="1"/>
    </xf>
    <xf numFmtId="0" fontId="33" fillId="5" borderId="2" xfId="0" applyFont="1" applyFill="1" applyBorder="1" applyAlignment="1" applyProtection="1">
      <alignment horizontal="center" vertical="center"/>
    </xf>
    <xf numFmtId="0" fontId="33" fillId="5" borderId="4" xfId="0" applyFont="1" applyFill="1" applyBorder="1" applyAlignment="1" applyProtection="1">
      <alignment horizontal="center" vertical="center"/>
    </xf>
    <xf numFmtId="0" fontId="33" fillId="5" borderId="0" xfId="0" applyFont="1" applyFill="1" applyBorder="1" applyAlignment="1" applyProtection="1">
      <alignment horizontal="center" vertical="center"/>
    </xf>
    <xf numFmtId="0" fontId="23" fillId="5" borderId="13" xfId="0" applyFont="1" applyFill="1" applyBorder="1" applyAlignment="1" applyProtection="1">
      <alignment horizontal="center"/>
    </xf>
    <xf numFmtId="0" fontId="23" fillId="5" borderId="7" xfId="0" applyFont="1" applyFill="1" applyBorder="1" applyAlignment="1" applyProtection="1">
      <alignment horizontal="center"/>
    </xf>
    <xf numFmtId="0" fontId="33" fillId="5" borderId="12" xfId="0" applyFont="1" applyFill="1" applyBorder="1" applyAlignment="1" applyProtection="1">
      <alignment horizontal="center" vertical="center"/>
    </xf>
    <xf numFmtId="0" fontId="33" fillId="5" borderId="7" xfId="0" applyFont="1" applyFill="1" applyBorder="1" applyAlignment="1" applyProtection="1">
      <alignment horizontal="center" vertical="center"/>
    </xf>
    <xf numFmtId="0" fontId="33" fillId="5" borderId="0" xfId="0" applyFont="1" applyFill="1" applyBorder="1" applyAlignment="1" applyProtection="1">
      <alignment horizontal="center"/>
    </xf>
    <xf numFmtId="0" fontId="33" fillId="5" borderId="10" xfId="0" applyFont="1" applyFill="1" applyBorder="1" applyAlignment="1" applyProtection="1">
      <alignment horizontal="center" vertical="center"/>
    </xf>
    <xf numFmtId="0" fontId="23" fillId="5" borderId="10" xfId="0" applyFont="1" applyFill="1" applyBorder="1" applyAlignment="1" applyProtection="1">
      <alignment horizontal="center" vertical="center"/>
    </xf>
    <xf numFmtId="0" fontId="23" fillId="5" borderId="3" xfId="0" applyFont="1" applyFill="1" applyBorder="1" applyAlignment="1" applyProtection="1">
      <alignment horizontal="center" vertical="center" shrinkToFit="1"/>
    </xf>
    <xf numFmtId="0" fontId="24" fillId="5" borderId="6" xfId="0" applyFont="1" applyFill="1" applyBorder="1" applyAlignment="1" applyProtection="1">
      <alignment horizontal="center" vertical="center"/>
    </xf>
    <xf numFmtId="9" fontId="24" fillId="5" borderId="5" xfId="0" quotePrefix="1" applyNumberFormat="1" applyFont="1" applyFill="1" applyBorder="1" applyAlignment="1" applyProtection="1">
      <alignment horizontal="center" vertical="center"/>
    </xf>
    <xf numFmtId="0" fontId="24" fillId="5" borderId="10" xfId="0" applyFont="1" applyFill="1" applyBorder="1" applyAlignment="1" applyProtection="1">
      <alignment horizontal="center" vertical="center"/>
    </xf>
    <xf numFmtId="0" fontId="24" fillId="5" borderId="5" xfId="0" applyFont="1" applyFill="1" applyBorder="1" applyAlignment="1" applyProtection="1">
      <alignment horizontal="center" vertical="center"/>
    </xf>
    <xf numFmtId="0" fontId="24" fillId="5" borderId="3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178" fontId="22" fillId="5" borderId="16" xfId="2" applyNumberFormat="1" applyFont="1" applyFill="1" applyBorder="1" applyAlignment="1">
      <alignment horizontal="center" vertical="center" wrapText="1"/>
    </xf>
    <xf numFmtId="178" fontId="22" fillId="5" borderId="16" xfId="0" applyNumberFormat="1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0" xfId="2" applyFont="1" applyFill="1" applyBorder="1" applyAlignment="1">
      <alignment horizontal="center" vertical="center" wrapText="1"/>
    </xf>
    <xf numFmtId="178" fontId="22" fillId="5" borderId="6" xfId="2" applyNumberFormat="1" applyFont="1" applyFill="1" applyBorder="1" applyAlignment="1">
      <alignment horizontal="center" vertical="center" wrapText="1"/>
    </xf>
    <xf numFmtId="178" fontId="22" fillId="5" borderId="6" xfId="0" applyNumberFormat="1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7" fillId="0" borderId="18" xfId="2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49" fontId="22" fillId="5" borderId="7" xfId="0" applyNumberFormat="1" applyFont="1" applyFill="1" applyBorder="1" applyAlignment="1">
      <alignment horizontal="center" vertical="center"/>
    </xf>
    <xf numFmtId="49" fontId="22" fillId="5" borderId="12" xfId="0" applyNumberFormat="1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49" fontId="24" fillId="5" borderId="5" xfId="0" applyNumberFormat="1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178" fontId="25" fillId="0" borderId="2" xfId="2" applyNumberFormat="1" applyFont="1" applyFill="1" applyBorder="1" applyAlignment="1">
      <alignment vertical="center" wrapText="1"/>
    </xf>
    <xf numFmtId="178" fontId="25" fillId="0" borderId="8" xfId="2" applyNumberFormat="1" applyFont="1" applyFill="1" applyBorder="1" applyAlignment="1">
      <alignment vertical="center" wrapText="1"/>
    </xf>
    <xf numFmtId="178" fontId="25" fillId="0" borderId="8" xfId="0" applyNumberFormat="1" applyFont="1" applyFill="1" applyBorder="1" applyAlignment="1">
      <alignment vertical="center" wrapText="1"/>
    </xf>
    <xf numFmtId="178" fontId="25" fillId="0" borderId="12" xfId="2" applyNumberFormat="1" applyFont="1" applyFill="1" applyBorder="1" applyAlignment="1">
      <alignment vertical="center" wrapText="1"/>
    </xf>
    <xf numFmtId="178" fontId="25" fillId="0" borderId="0" xfId="2" applyNumberFormat="1" applyFont="1" applyFill="1" applyBorder="1" applyAlignment="1">
      <alignment vertical="center" wrapText="1"/>
    </xf>
    <xf numFmtId="178" fontId="25" fillId="0" borderId="0" xfId="0" applyNumberFormat="1" applyFont="1" applyFill="1" applyBorder="1" applyAlignment="1">
      <alignment vertical="center" wrapText="1"/>
    </xf>
    <xf numFmtId="178" fontId="27" fillId="0" borderId="20" xfId="2" applyNumberFormat="1" applyFont="1" applyFill="1" applyBorder="1" applyAlignment="1">
      <alignment vertical="center" wrapText="1"/>
    </xf>
    <xf numFmtId="180" fontId="27" fillId="0" borderId="18" xfId="0" applyNumberFormat="1" applyFont="1" applyFill="1" applyBorder="1" applyAlignment="1">
      <alignment vertical="center" wrapText="1"/>
    </xf>
    <xf numFmtId="182" fontId="25" fillId="0" borderId="8" xfId="0" applyNumberFormat="1" applyFont="1" applyFill="1" applyBorder="1" applyAlignment="1">
      <alignment horizontal="right" vertical="center" wrapText="1"/>
    </xf>
    <xf numFmtId="182" fontId="25" fillId="0" borderId="0" xfId="0" applyNumberFormat="1" applyFont="1" applyFill="1" applyAlignment="1">
      <alignment horizontal="right" vertical="center"/>
    </xf>
    <xf numFmtId="183" fontId="25" fillId="0" borderId="0" xfId="0" applyNumberFormat="1" applyFont="1" applyFill="1" applyBorder="1" applyAlignment="1">
      <alignment horizontal="right" vertical="center" wrapText="1"/>
    </xf>
    <xf numFmtId="182" fontId="25" fillId="0" borderId="0" xfId="0" applyNumberFormat="1" applyFont="1" applyFill="1" applyBorder="1" applyAlignment="1">
      <alignment horizontal="right" vertical="center" wrapText="1"/>
    </xf>
    <xf numFmtId="181" fontId="25" fillId="0" borderId="0" xfId="0" applyNumberFormat="1" applyFont="1" applyFill="1" applyBorder="1" applyAlignment="1">
      <alignment horizontal="right" vertical="center" wrapText="1"/>
    </xf>
    <xf numFmtId="177" fontId="25" fillId="0" borderId="0" xfId="0" applyNumberFormat="1" applyFont="1" applyFill="1" applyBorder="1" applyAlignment="1">
      <alignment horizontal="right" vertical="center" wrapText="1"/>
    </xf>
    <xf numFmtId="182" fontId="27" fillId="0" borderId="18" xfId="0" applyNumberFormat="1" applyFont="1" applyFill="1" applyBorder="1" applyAlignment="1">
      <alignment horizontal="right" vertical="center" wrapText="1"/>
    </xf>
    <xf numFmtId="183" fontId="27" fillId="0" borderId="18" xfId="0" applyNumberFormat="1" applyFont="1" applyFill="1" applyBorder="1" applyAlignment="1">
      <alignment horizontal="right" vertical="center" wrapText="1"/>
    </xf>
    <xf numFmtId="182" fontId="25" fillId="0" borderId="18" xfId="0" applyNumberFormat="1" applyFont="1" applyFill="1" applyBorder="1" applyAlignment="1">
      <alignment horizontal="right" vertical="center" wrapText="1"/>
    </xf>
    <xf numFmtId="181" fontId="27" fillId="0" borderId="18" xfId="0" applyNumberFormat="1" applyFont="1" applyFill="1" applyBorder="1" applyAlignment="1">
      <alignment horizontal="right" vertical="center" wrapText="1"/>
    </xf>
    <xf numFmtId="177" fontId="25" fillId="0" borderId="18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2" fillId="0" borderId="0" xfId="0" applyFont="1" applyFill="1">
      <alignment vertical="center"/>
    </xf>
    <xf numFmtId="0" fontId="22" fillId="0" borderId="0" xfId="0" applyFont="1" applyBorder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>
      <alignment vertical="center"/>
    </xf>
    <xf numFmtId="0" fontId="25" fillId="0" borderId="13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distributed"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right" vertical="center"/>
    </xf>
    <xf numFmtId="180" fontId="22" fillId="0" borderId="2" xfId="0" applyNumberFormat="1" applyFont="1" applyFill="1" applyBorder="1" applyAlignment="1">
      <alignment horizontal="right" vertical="center" wrapText="1"/>
    </xf>
    <xf numFmtId="180" fontId="22" fillId="0" borderId="8" xfId="0" applyNumberFormat="1" applyFont="1" applyFill="1" applyBorder="1" applyAlignment="1">
      <alignment horizontal="right" vertical="center" wrapText="1"/>
    </xf>
    <xf numFmtId="180" fontId="22" fillId="0" borderId="8" xfId="0" applyNumberFormat="1" applyFont="1" applyFill="1" applyBorder="1" applyAlignment="1">
      <alignment horizontal="right" vertical="center"/>
    </xf>
    <xf numFmtId="180" fontId="22" fillId="0" borderId="8" xfId="0" applyNumberFormat="1" applyFont="1" applyFill="1" applyBorder="1" applyAlignment="1">
      <alignment vertical="center" wrapText="1"/>
    </xf>
    <xf numFmtId="180" fontId="22" fillId="0" borderId="12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vertical="center" wrapText="1"/>
    </xf>
    <xf numFmtId="180" fontId="21" fillId="0" borderId="12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vertical="center" wrapText="1"/>
    </xf>
    <xf numFmtId="180" fontId="21" fillId="0" borderId="0" xfId="0" applyNumberFormat="1" applyFont="1" applyFill="1" applyBorder="1" applyAlignment="1">
      <alignment horizontal="right" vertical="center" wrapText="1" shrinkToFit="1"/>
    </xf>
    <xf numFmtId="180" fontId="22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horizontal="right" vertical="center" wrapText="1" shrinkToFit="1"/>
    </xf>
    <xf numFmtId="180" fontId="22" fillId="0" borderId="0" xfId="0" applyNumberFormat="1" applyFont="1" applyBorder="1" applyAlignment="1">
      <alignment horizontal="right" vertical="center"/>
    </xf>
    <xf numFmtId="180" fontId="22" fillId="0" borderId="18" xfId="0" applyNumberFormat="1" applyFont="1" applyFill="1" applyBorder="1" applyAlignment="1">
      <alignment horizontal="right" vertical="center" wrapText="1"/>
    </xf>
    <xf numFmtId="180" fontId="22" fillId="0" borderId="18" xfId="0" applyNumberFormat="1" applyFont="1" applyBorder="1" applyAlignment="1">
      <alignment horizontal="right" vertical="center"/>
    </xf>
    <xf numFmtId="180" fontId="22" fillId="0" borderId="18" xfId="0" applyNumberFormat="1" applyFont="1" applyFill="1" applyBorder="1" applyAlignment="1">
      <alignment vertical="center" wrapText="1"/>
    </xf>
    <xf numFmtId="180" fontId="22" fillId="0" borderId="18" xfId="0" applyNumberFormat="1" applyFont="1" applyFill="1" applyBorder="1" applyAlignment="1">
      <alignment vertical="center"/>
    </xf>
    <xf numFmtId="41" fontId="22" fillId="5" borderId="15" xfId="1" applyFont="1" applyFill="1" applyBorder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>
      <alignment horizontal="center"/>
    </xf>
    <xf numFmtId="177" fontId="25" fillId="3" borderId="18" xfId="0" applyNumberFormat="1" applyFont="1" applyFill="1" applyBorder="1" applyAlignment="1">
      <alignment horizontal="left" vertical="center" shrinkToFit="1"/>
    </xf>
    <xf numFmtId="177" fontId="25" fillId="0" borderId="1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0" fontId="22" fillId="0" borderId="0" xfId="0" applyNumberFormat="1" applyFont="1" applyBorder="1" applyAlignment="1">
      <alignment horizontal="right" vertical="center" wrapText="1"/>
    </xf>
    <xf numFmtId="180" fontId="22" fillId="0" borderId="18" xfId="0" applyNumberFormat="1" applyFont="1" applyBorder="1" applyAlignment="1">
      <alignment horizontal="right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18" fillId="2" borderId="0" xfId="0" applyFont="1" applyFill="1" applyAlignment="1" applyProtection="1">
      <alignment horizontal="center" vertical="center"/>
    </xf>
    <xf numFmtId="41" fontId="24" fillId="5" borderId="0" xfId="1" applyFont="1" applyFill="1" applyBorder="1" applyAlignment="1" applyProtection="1">
      <alignment horizontal="center" vertical="center" wrapText="1"/>
      <protection locked="0"/>
    </xf>
    <xf numFmtId="41" fontId="24" fillId="5" borderId="13" xfId="1" applyFont="1" applyFill="1" applyBorder="1" applyAlignment="1" applyProtection="1">
      <alignment horizontal="center" vertical="center" wrapText="1"/>
      <protection locked="0"/>
    </xf>
    <xf numFmtId="41" fontId="24" fillId="5" borderId="3" xfId="1" applyFont="1" applyFill="1" applyBorder="1" applyAlignment="1" applyProtection="1">
      <alignment horizontal="left" vertical="center" wrapText="1"/>
      <protection locked="0"/>
    </xf>
    <xf numFmtId="41" fontId="24" fillId="5" borderId="10" xfId="1" applyFont="1" applyFill="1" applyBorder="1" applyAlignment="1" applyProtection="1">
      <alignment horizontal="left" vertical="center" wrapText="1"/>
      <protection locked="0"/>
    </xf>
    <xf numFmtId="41" fontId="24" fillId="5" borderId="3" xfId="1" applyFont="1" applyFill="1" applyBorder="1" applyAlignment="1" applyProtection="1">
      <alignment horizontal="center" vertical="center" wrapText="1"/>
      <protection locked="0"/>
    </xf>
    <xf numFmtId="41" fontId="24" fillId="5" borderId="10" xfId="1" applyFont="1" applyFill="1" applyBorder="1" applyAlignment="1" applyProtection="1">
      <alignment horizontal="center" vertical="center" wrapText="1"/>
      <protection locked="0"/>
    </xf>
    <xf numFmtId="41" fontId="22" fillId="5" borderId="14" xfId="1" applyFont="1" applyFill="1" applyBorder="1" applyAlignment="1" applyProtection="1">
      <alignment horizontal="center" vertical="center" wrapText="1"/>
      <protection locked="0"/>
    </xf>
    <xf numFmtId="41" fontId="22" fillId="5" borderId="15" xfId="1" applyFont="1" applyFill="1" applyBorder="1" applyAlignment="1" applyProtection="1">
      <alignment horizontal="center" vertical="center" wrapText="1"/>
      <protection locked="0"/>
    </xf>
    <xf numFmtId="41" fontId="22" fillId="5" borderId="14" xfId="1" applyFont="1" applyFill="1" applyBorder="1" applyAlignment="1" applyProtection="1">
      <alignment horizontal="left" vertical="center" wrapText="1"/>
      <protection locked="0"/>
    </xf>
    <xf numFmtId="41" fontId="22" fillId="5" borderId="15" xfId="1" applyFont="1" applyFill="1" applyBorder="1" applyAlignment="1" applyProtection="1">
      <alignment horizontal="left" vertical="center" wrapText="1"/>
      <protection locked="0"/>
    </xf>
    <xf numFmtId="176" fontId="22" fillId="5" borderId="13" xfId="1" applyNumberFormat="1" applyFont="1" applyFill="1" applyBorder="1" applyAlignment="1" applyProtection="1">
      <alignment horizontal="center" vertical="center" wrapText="1"/>
      <protection locked="0"/>
    </xf>
    <xf numFmtId="176" fontId="22" fillId="5" borderId="7" xfId="1" applyNumberFormat="1" applyFont="1" applyFill="1" applyBorder="1" applyAlignment="1" applyProtection="1">
      <alignment horizontal="center" vertical="center" wrapText="1"/>
      <protection locked="0"/>
    </xf>
    <xf numFmtId="41" fontId="22" fillId="5" borderId="11" xfId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vertical="top"/>
    </xf>
    <xf numFmtId="0" fontId="25" fillId="2" borderId="18" xfId="0" applyFont="1" applyFill="1" applyBorder="1" applyAlignment="1" applyProtection="1">
      <alignment horizontal="right"/>
    </xf>
    <xf numFmtId="0" fontId="25" fillId="0" borderId="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177" fontId="25" fillId="0" borderId="12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177" fontId="25" fillId="0" borderId="20" xfId="0" applyNumberFormat="1" applyFont="1" applyBorder="1" applyAlignment="1">
      <alignment vertical="center"/>
    </xf>
    <xf numFmtId="177" fontId="25" fillId="0" borderId="18" xfId="0" applyNumberFormat="1" applyFont="1" applyBorder="1" applyAlignment="1">
      <alignment vertical="center"/>
    </xf>
    <xf numFmtId="177" fontId="25" fillId="2" borderId="12" xfId="0" applyNumberFormat="1" applyFont="1" applyFill="1" applyBorder="1" applyAlignment="1" applyProtection="1">
      <alignment vertical="center"/>
    </xf>
    <xf numFmtId="177" fontId="25" fillId="2" borderId="0" xfId="0" applyNumberFormat="1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center" vertical="center"/>
    </xf>
    <xf numFmtId="177" fontId="27" fillId="2" borderId="12" xfId="0" applyNumberFormat="1" applyFont="1" applyFill="1" applyBorder="1" applyAlignment="1" applyProtection="1">
      <alignment vertical="center"/>
    </xf>
    <xf numFmtId="177" fontId="27" fillId="2" borderId="0" xfId="0" applyNumberFormat="1" applyFont="1" applyFill="1" applyBorder="1" applyAlignment="1" applyProtection="1">
      <alignment vertical="center"/>
    </xf>
    <xf numFmtId="177" fontId="22" fillId="5" borderId="16" xfId="1" applyNumberFormat="1" applyFont="1" applyFill="1" applyBorder="1" applyAlignment="1" applyProtection="1">
      <alignment horizontal="center" vertical="center" wrapText="1"/>
      <protection locked="0"/>
    </xf>
    <xf numFmtId="177" fontId="22" fillId="5" borderId="15" xfId="1" applyNumberFormat="1" applyFont="1" applyFill="1" applyBorder="1" applyAlignment="1" applyProtection="1">
      <alignment horizontal="center" vertical="center" wrapText="1"/>
      <protection locked="0"/>
    </xf>
    <xf numFmtId="177" fontId="24" fillId="5" borderId="6" xfId="1" applyNumberFormat="1" applyFont="1" applyFill="1" applyBorder="1" applyAlignment="1" applyProtection="1">
      <alignment horizontal="center" wrapText="1"/>
      <protection locked="0"/>
    </xf>
    <xf numFmtId="177" fontId="24" fillId="5" borderId="10" xfId="1" applyNumberFormat="1" applyFont="1" applyFill="1" applyBorder="1" applyAlignment="1" applyProtection="1">
      <alignment horizontal="center" wrapText="1"/>
      <protection locked="0"/>
    </xf>
    <xf numFmtId="177" fontId="25" fillId="2" borderId="8" xfId="0" applyNumberFormat="1" applyFont="1" applyFill="1" applyBorder="1" applyAlignment="1" applyProtection="1">
      <alignment vertical="center"/>
    </xf>
    <xf numFmtId="177" fontId="26" fillId="2" borderId="12" xfId="0" applyNumberFormat="1" applyFont="1" applyFill="1" applyBorder="1" applyAlignment="1" applyProtection="1">
      <alignment vertical="center"/>
    </xf>
    <xf numFmtId="177" fontId="26" fillId="2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/>
    </xf>
    <xf numFmtId="0" fontId="19" fillId="2" borderId="0" xfId="0" applyFont="1" applyFill="1" applyAlignment="1" applyProtection="1">
      <alignment horizontal="center" vertical="center"/>
    </xf>
    <xf numFmtId="0" fontId="22" fillId="5" borderId="15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3" fillId="5" borderId="23" xfId="0" applyFont="1" applyFill="1" applyBorder="1" applyAlignment="1" applyProtection="1">
      <alignment horizontal="center" vertical="center"/>
    </xf>
    <xf numFmtId="0" fontId="33" fillId="5" borderId="21" xfId="0" applyFont="1" applyFill="1" applyBorder="1" applyAlignment="1" applyProtection="1">
      <alignment horizontal="center" vertical="center"/>
    </xf>
    <xf numFmtId="0" fontId="33" fillId="5" borderId="22" xfId="0" applyFont="1" applyFill="1" applyBorder="1" applyAlignment="1" applyProtection="1">
      <alignment horizontal="center" vertical="center"/>
    </xf>
    <xf numFmtId="0" fontId="23" fillId="5" borderId="23" xfId="0" applyFont="1" applyFill="1" applyBorder="1" applyAlignment="1" applyProtection="1">
      <alignment horizontal="center" vertical="center"/>
    </xf>
    <xf numFmtId="0" fontId="23" fillId="5" borderId="22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>
      <alignment horizontal="right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 wrapText="1"/>
    </xf>
    <xf numFmtId="0" fontId="24" fillId="5" borderId="12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177" fontId="25" fillId="0" borderId="8" xfId="0" applyNumberFormat="1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 wrapText="1"/>
    </xf>
    <xf numFmtId="177" fontId="27" fillId="0" borderId="18" xfId="0" applyNumberFormat="1" applyFont="1" applyFill="1" applyBorder="1" applyAlignment="1">
      <alignment horizontal="center" vertical="center" wrapText="1"/>
    </xf>
  </cellXfs>
  <cellStyles count="9">
    <cellStyle name="쉼표 [0]" xfId="1" builtinId="6"/>
    <cellStyle name="쉼표 [0] 14" xfId="7"/>
    <cellStyle name="쉼표 [0]_강수량현황(제출용)" xfId="2"/>
    <cellStyle name="표준" xfId="0" builtinId="0"/>
    <cellStyle name="표준 2" xfId="3"/>
    <cellStyle name="표준 2 5" xfId="4"/>
    <cellStyle name="표준 3" xfId="5"/>
    <cellStyle name="표준 5" xfId="8"/>
    <cellStyle name="표준_03-인구(시군)" xfId="6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사용자 지정 2">
      <a:majorFont>
        <a:latin typeface="Arial Narrow"/>
        <a:ea typeface="굴림"/>
        <a:cs typeface=""/>
      </a:majorFont>
      <a:minorFont>
        <a:latin typeface="Arial Narrow"/>
        <a:ea typeface="굴림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6"/>
  <sheetViews>
    <sheetView showGridLines="0" view="pageBreakPreview" topLeftCell="A3" zoomScale="130" zoomScaleNormal="100" zoomScaleSheetLayoutView="130" workbookViewId="0">
      <selection activeCell="G15" sqref="G15"/>
    </sheetView>
  </sheetViews>
  <sheetFormatPr defaultRowHeight="11.25"/>
  <cols>
    <col min="1" max="1" width="9.6640625" style="1" bestFit="1" customWidth="1"/>
    <col min="2" max="2" width="13.5546875" style="1" bestFit="1" customWidth="1"/>
    <col min="3" max="3" width="4.88671875" style="1" bestFit="1" customWidth="1"/>
    <col min="4" max="4" width="13.6640625" style="1" bestFit="1" customWidth="1"/>
    <col min="5" max="5" width="10.77734375" style="1" bestFit="1" customWidth="1"/>
    <col min="6" max="6" width="13.44140625" style="1" bestFit="1" customWidth="1"/>
    <col min="7" max="7" width="12.88671875" style="1" bestFit="1" customWidth="1"/>
    <col min="8" max="16384" width="8.88671875" style="1"/>
  </cols>
  <sheetData>
    <row r="1" spans="1:7" ht="13.5" hidden="1" customHeight="1"/>
    <row r="2" spans="1:7" s="2" customFormat="1" ht="13.5" hidden="1" customHeight="1">
      <c r="A2" s="19"/>
      <c r="B2" s="19"/>
      <c r="C2" s="19"/>
      <c r="D2" s="19"/>
      <c r="E2" s="19"/>
      <c r="F2" s="19"/>
    </row>
    <row r="3" spans="1:7" s="2" customFormat="1" ht="30" customHeight="1">
      <c r="A3" s="19"/>
      <c r="B3" s="19"/>
      <c r="C3" s="19"/>
      <c r="D3" s="19"/>
      <c r="E3" s="19"/>
      <c r="F3" s="19"/>
      <c r="G3" s="46"/>
    </row>
    <row r="4" spans="1:7" s="2" customFormat="1" ht="30" customHeight="1">
      <c r="A4" s="228" t="s">
        <v>196</v>
      </c>
      <c r="B4" s="228"/>
      <c r="C4" s="228"/>
      <c r="D4" s="228"/>
      <c r="E4" s="228"/>
      <c r="F4" s="228"/>
      <c r="G4" s="228"/>
    </row>
    <row r="5" spans="1:7" s="2" customFormat="1" ht="30" customHeight="1" thickBot="1">
      <c r="A5" s="229" t="s">
        <v>197</v>
      </c>
      <c r="B5" s="229"/>
      <c r="C5" s="229"/>
      <c r="D5" s="229"/>
      <c r="E5" s="229"/>
      <c r="F5" s="229"/>
      <c r="G5" s="229"/>
    </row>
    <row r="6" spans="1:7" s="17" customFormat="1" ht="21.75" customHeight="1">
      <c r="A6" s="236" t="s">
        <v>221</v>
      </c>
      <c r="B6" s="234" t="s">
        <v>216</v>
      </c>
      <c r="C6" s="234" t="s">
        <v>222</v>
      </c>
      <c r="D6" s="240" t="s">
        <v>217</v>
      </c>
      <c r="E6" s="241"/>
      <c r="F6" s="238" t="s">
        <v>220</v>
      </c>
      <c r="G6" s="238" t="s">
        <v>255</v>
      </c>
    </row>
    <row r="7" spans="1:7" s="17" customFormat="1" ht="21.75" customHeight="1">
      <c r="A7" s="237"/>
      <c r="B7" s="235"/>
      <c r="C7" s="235"/>
      <c r="D7" s="32" t="s">
        <v>218</v>
      </c>
      <c r="E7" s="32" t="s">
        <v>219</v>
      </c>
      <c r="F7" s="239"/>
      <c r="G7" s="239"/>
    </row>
    <row r="8" spans="1:7" ht="39" customHeight="1">
      <c r="A8" s="231" t="s">
        <v>205</v>
      </c>
      <c r="B8" s="33" t="s">
        <v>223</v>
      </c>
      <c r="C8" s="33" t="s">
        <v>210</v>
      </c>
      <c r="D8" s="37" t="s">
        <v>213</v>
      </c>
      <c r="E8" s="37" t="s">
        <v>227</v>
      </c>
      <c r="F8" s="225" t="s">
        <v>254</v>
      </c>
      <c r="G8" s="242" t="s">
        <v>256</v>
      </c>
    </row>
    <row r="9" spans="1:7" ht="39" customHeight="1">
      <c r="A9" s="232"/>
      <c r="B9" s="34" t="s">
        <v>224</v>
      </c>
      <c r="C9" s="34" t="s">
        <v>209</v>
      </c>
      <c r="D9" s="37" t="s">
        <v>214</v>
      </c>
      <c r="E9" s="37" t="s">
        <v>228</v>
      </c>
      <c r="F9" s="226"/>
      <c r="G9" s="243"/>
    </row>
    <row r="10" spans="1:7" ht="39" customHeight="1">
      <c r="A10" s="232"/>
      <c r="B10" s="34" t="s">
        <v>225</v>
      </c>
      <c r="C10" s="34" t="s">
        <v>211</v>
      </c>
      <c r="D10" s="37" t="s">
        <v>215</v>
      </c>
      <c r="E10" s="37" t="s">
        <v>229</v>
      </c>
      <c r="F10" s="225" t="s">
        <v>208</v>
      </c>
      <c r="G10" s="243"/>
    </row>
    <row r="11" spans="1:7" ht="39" customHeight="1" thickBot="1">
      <c r="A11" s="233"/>
      <c r="B11" s="35" t="s">
        <v>226</v>
      </c>
      <c r="C11" s="35" t="s">
        <v>212</v>
      </c>
      <c r="D11" s="36" t="s">
        <v>206</v>
      </c>
      <c r="E11" s="36" t="s">
        <v>207</v>
      </c>
      <c r="F11" s="227"/>
      <c r="G11" s="244"/>
    </row>
    <row r="12" spans="1:7" ht="12">
      <c r="A12" s="230"/>
      <c r="B12" s="230"/>
      <c r="C12" s="230"/>
      <c r="D12" s="230"/>
      <c r="E12" s="230"/>
      <c r="F12" s="230"/>
      <c r="G12" s="47"/>
    </row>
    <row r="13" spans="1:7" ht="19.5" customHeight="1"/>
    <row r="14" spans="1:7" ht="30" customHeight="1"/>
    <row r="15" spans="1:7" ht="30" customHeight="1"/>
    <row r="16" spans="1:7" ht="20.100000000000001" customHeight="1"/>
    <row r="17" spans="7:7" ht="32.25" customHeight="1"/>
    <row r="18" spans="7:7" ht="20.100000000000001" customHeight="1"/>
    <row r="19" spans="7:7" ht="20.100000000000001" customHeight="1"/>
    <row r="20" spans="7:7" ht="20.100000000000001" customHeight="1"/>
    <row r="21" spans="7:7" ht="20.100000000000001" customHeight="1"/>
    <row r="22" spans="7:7" ht="20.100000000000001" customHeight="1"/>
    <row r="23" spans="7:7" ht="20.100000000000001" customHeight="1"/>
    <row r="24" spans="7:7" ht="20.100000000000001" customHeight="1"/>
    <row r="25" spans="7:7" ht="20.100000000000001" customHeight="1">
      <c r="G25" s="27"/>
    </row>
    <row r="26" spans="7:7" ht="19.5" customHeight="1"/>
    <row r="27" spans="7:7" ht="19.5" customHeight="1"/>
    <row r="28" spans="7:7" ht="19.5" customHeight="1"/>
    <row r="29" spans="7:7" ht="19.5" customHeight="1"/>
    <row r="30" spans="7:7" ht="19.5" customHeight="1"/>
    <row r="31" spans="7:7" ht="19.5" customHeight="1"/>
    <row r="32" spans="7: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13">
    <mergeCell ref="F8:F9"/>
    <mergeCell ref="F10:F11"/>
    <mergeCell ref="A4:G4"/>
    <mergeCell ref="A5:G5"/>
    <mergeCell ref="A12:F12"/>
    <mergeCell ref="A8:A11"/>
    <mergeCell ref="C6:C7"/>
    <mergeCell ref="B6:B7"/>
    <mergeCell ref="A6:A7"/>
    <mergeCell ref="F6:F7"/>
    <mergeCell ref="G6:G7"/>
    <mergeCell ref="D6:E6"/>
    <mergeCell ref="G8:G11"/>
  </mergeCells>
  <phoneticPr fontId="2" type="noConversion"/>
  <printOptions horizontalCentered="1"/>
  <pageMargins left="0.7" right="0.7" top="0.75" bottom="0.75" header="0.3" footer="0.3"/>
  <pageSetup paperSize="9" scale="96" fitToHeight="0" pageOrder="overThenDown" orientation="portrait" useFirstPageNumber="1" r:id="rId1"/>
  <headerFooter scaleWithDoc="0" alignWithMargins="0">
    <oddHeader>&amp;RLand and Climate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8"/>
  <sheetViews>
    <sheetView view="pageBreakPreview" zoomScale="70" zoomScaleNormal="100" zoomScaleSheetLayoutView="70" workbookViewId="0">
      <selection activeCell="H9" sqref="H9"/>
    </sheetView>
  </sheetViews>
  <sheetFormatPr defaultRowHeight="13.5"/>
  <cols>
    <col min="1" max="1" width="8.5546875" customWidth="1"/>
    <col min="2" max="4" width="4.33203125" customWidth="1"/>
    <col min="5" max="5" width="5.77734375" customWidth="1"/>
    <col min="6" max="6" width="5" bestFit="1" customWidth="1"/>
    <col min="7" max="7" width="4.33203125" customWidth="1"/>
    <col min="8" max="8" width="5.44140625" bestFit="1" customWidth="1"/>
    <col min="9" max="9" width="4.33203125" customWidth="1"/>
    <col min="10" max="10" width="5.77734375" customWidth="1"/>
    <col min="11" max="11" width="4.33203125" bestFit="1" customWidth="1"/>
    <col min="12" max="13" width="4.33203125" customWidth="1"/>
    <col min="14" max="14" width="5.77734375" customWidth="1"/>
    <col min="15" max="15" width="9.33203125" customWidth="1"/>
  </cols>
  <sheetData>
    <row r="1" spans="1:15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0" customHeight="1">
      <c r="A2" s="246" t="s">
        <v>51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4.95" customHeight="1">
      <c r="A3" s="260" t="s">
        <v>52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5" ht="18" customHeight="1" thickBot="1">
      <c r="A4" s="262" t="s">
        <v>343</v>
      </c>
      <c r="B4" s="262"/>
      <c r="C4" s="262"/>
      <c r="D4" s="262"/>
      <c r="E4" s="262"/>
      <c r="F4" s="262"/>
      <c r="G4" s="262"/>
      <c r="H4" s="191"/>
      <c r="I4" s="191"/>
      <c r="J4" s="191"/>
      <c r="K4" s="191"/>
      <c r="L4" s="191"/>
      <c r="M4" s="191"/>
      <c r="N4" s="261" t="s">
        <v>53</v>
      </c>
      <c r="O4" s="261"/>
    </row>
    <row r="5" spans="1:15" ht="16.5">
      <c r="A5" s="218" t="s">
        <v>250</v>
      </c>
      <c r="B5" s="253" t="s">
        <v>235</v>
      </c>
      <c r="C5" s="253"/>
      <c r="D5" s="253"/>
      <c r="E5" s="253"/>
      <c r="F5" s="254"/>
      <c r="G5" s="50"/>
      <c r="H5" s="253" t="s">
        <v>236</v>
      </c>
      <c r="I5" s="253"/>
      <c r="J5" s="254"/>
      <c r="K5" s="50"/>
      <c r="L5" s="255" t="s">
        <v>241</v>
      </c>
      <c r="M5" s="256"/>
      <c r="N5" s="51" t="s">
        <v>237</v>
      </c>
      <c r="O5" s="50" t="s">
        <v>198</v>
      </c>
    </row>
    <row r="6" spans="1:15" ht="16.5">
      <c r="A6" s="64"/>
      <c r="B6" s="247" t="s">
        <v>230</v>
      </c>
      <c r="C6" s="247"/>
      <c r="D6" s="247"/>
      <c r="E6" s="247"/>
      <c r="F6" s="248"/>
      <c r="G6" s="52"/>
      <c r="H6" s="251" t="s">
        <v>231</v>
      </c>
      <c r="I6" s="251"/>
      <c r="J6" s="252"/>
      <c r="K6" s="52"/>
      <c r="L6" s="249" t="s">
        <v>234</v>
      </c>
      <c r="M6" s="250"/>
      <c r="N6" s="53"/>
      <c r="O6" s="54"/>
    </row>
    <row r="7" spans="1:15" ht="16.5">
      <c r="A7" s="65"/>
      <c r="B7" s="257"/>
      <c r="C7" s="55" t="s">
        <v>238</v>
      </c>
      <c r="D7" s="55" t="s">
        <v>199</v>
      </c>
      <c r="E7" s="259" t="s">
        <v>200</v>
      </c>
      <c r="F7" s="259"/>
      <c r="G7" s="258"/>
      <c r="H7" s="55" t="s">
        <v>240</v>
      </c>
      <c r="I7" s="55" t="s">
        <v>244</v>
      </c>
      <c r="J7" s="55" t="s">
        <v>201</v>
      </c>
      <c r="K7" s="258"/>
      <c r="L7" s="55" t="s">
        <v>202</v>
      </c>
      <c r="M7" s="55" t="s">
        <v>203</v>
      </c>
      <c r="N7" s="53"/>
      <c r="O7" s="54"/>
    </row>
    <row r="8" spans="1:15" ht="16.5">
      <c r="A8" s="56"/>
      <c r="B8" s="257"/>
      <c r="C8" s="57"/>
      <c r="D8" s="58"/>
      <c r="E8" s="55" t="s">
        <v>239</v>
      </c>
      <c r="F8" s="55" t="s">
        <v>204</v>
      </c>
      <c r="G8" s="258"/>
      <c r="H8" s="57"/>
      <c r="I8" s="57"/>
      <c r="J8" s="57"/>
      <c r="K8" s="258"/>
      <c r="L8" s="57"/>
      <c r="M8" s="57"/>
      <c r="N8" s="57"/>
      <c r="O8" s="52"/>
    </row>
    <row r="9" spans="1:15" ht="25.5">
      <c r="A9" s="59" t="s">
        <v>251</v>
      </c>
      <c r="B9" s="63"/>
      <c r="C9" s="61" t="s">
        <v>248</v>
      </c>
      <c r="D9" s="61" t="s">
        <v>249</v>
      </c>
      <c r="E9" s="61" t="s">
        <v>252</v>
      </c>
      <c r="F9" s="62" t="s">
        <v>253</v>
      </c>
      <c r="G9" s="60"/>
      <c r="H9" s="61" t="s">
        <v>242</v>
      </c>
      <c r="I9" s="61" t="s">
        <v>243</v>
      </c>
      <c r="J9" s="61" t="s">
        <v>245</v>
      </c>
      <c r="K9" s="60"/>
      <c r="L9" s="61" t="s">
        <v>246</v>
      </c>
      <c r="M9" s="61" t="s">
        <v>247</v>
      </c>
      <c r="N9" s="61" t="s">
        <v>232</v>
      </c>
      <c r="O9" s="62" t="s">
        <v>233</v>
      </c>
    </row>
    <row r="10" spans="1:15" ht="20.100000000000001" customHeight="1">
      <c r="A10" s="66">
        <v>2013</v>
      </c>
      <c r="B10" s="28">
        <v>21</v>
      </c>
      <c r="C10" s="28">
        <v>1</v>
      </c>
      <c r="D10" s="28">
        <v>7</v>
      </c>
      <c r="E10" s="28">
        <v>13</v>
      </c>
      <c r="F10" s="28">
        <v>39</v>
      </c>
      <c r="G10" s="28">
        <v>2</v>
      </c>
      <c r="H10" s="28">
        <v>1</v>
      </c>
      <c r="I10" s="28">
        <v>1</v>
      </c>
      <c r="J10" s="28">
        <v>0</v>
      </c>
      <c r="K10" s="28">
        <v>473</v>
      </c>
      <c r="L10" s="28">
        <v>327</v>
      </c>
      <c r="M10" s="28">
        <v>146</v>
      </c>
      <c r="N10" s="28">
        <v>2658</v>
      </c>
      <c r="O10" s="39">
        <v>1040.3800000000001</v>
      </c>
    </row>
    <row r="11" spans="1:15" ht="20.100000000000001" customHeight="1">
      <c r="A11" s="67">
        <v>2014</v>
      </c>
      <c r="B11" s="28">
        <v>21</v>
      </c>
      <c r="C11" s="28">
        <v>1</v>
      </c>
      <c r="D11" s="28">
        <v>7</v>
      </c>
      <c r="E11" s="28">
        <v>13</v>
      </c>
      <c r="F11" s="28">
        <v>39</v>
      </c>
      <c r="G11" s="28">
        <v>2</v>
      </c>
      <c r="H11" s="28">
        <v>1</v>
      </c>
      <c r="I11" s="28">
        <v>1</v>
      </c>
      <c r="J11" s="28">
        <v>0</v>
      </c>
      <c r="K11" s="28">
        <v>476</v>
      </c>
      <c r="L11" s="28">
        <v>330</v>
      </c>
      <c r="M11" s="28">
        <v>146</v>
      </c>
      <c r="N11" s="28">
        <v>2669</v>
      </c>
      <c r="O11" s="39">
        <v>1040.3800000000001</v>
      </c>
    </row>
    <row r="12" spans="1:15" ht="20.100000000000001" customHeight="1">
      <c r="A12" s="67">
        <v>2015</v>
      </c>
      <c r="B12" s="28">
        <v>21</v>
      </c>
      <c r="C12" s="28">
        <v>1</v>
      </c>
      <c r="D12" s="28">
        <v>7</v>
      </c>
      <c r="E12" s="28">
        <v>13</v>
      </c>
      <c r="F12" s="28">
        <v>39</v>
      </c>
      <c r="G12" s="28">
        <v>2</v>
      </c>
      <c r="H12" s="28">
        <v>1</v>
      </c>
      <c r="I12" s="28">
        <v>1</v>
      </c>
      <c r="J12" s="28">
        <v>0</v>
      </c>
      <c r="K12" s="28">
        <v>477</v>
      </c>
      <c r="L12" s="28">
        <v>331</v>
      </c>
      <c r="M12" s="28">
        <v>146</v>
      </c>
      <c r="N12" s="28">
        <v>2679</v>
      </c>
      <c r="O12" s="39">
        <v>1040.3800000000001</v>
      </c>
    </row>
    <row r="13" spans="1:15" ht="20.100000000000001" customHeight="1">
      <c r="A13" s="67">
        <v>2016</v>
      </c>
      <c r="B13" s="28">
        <v>21</v>
      </c>
      <c r="C13" s="28">
        <v>1</v>
      </c>
      <c r="D13" s="28">
        <v>7</v>
      </c>
      <c r="E13" s="28">
        <v>13</v>
      </c>
      <c r="F13" s="28">
        <v>39</v>
      </c>
      <c r="G13" s="28">
        <v>2</v>
      </c>
      <c r="H13" s="28">
        <v>1</v>
      </c>
      <c r="I13" s="28">
        <v>1</v>
      </c>
      <c r="J13" s="28">
        <v>0</v>
      </c>
      <c r="K13" s="28">
        <v>482</v>
      </c>
      <c r="L13" s="28">
        <v>336</v>
      </c>
      <c r="M13" s="28">
        <v>146</v>
      </c>
      <c r="N13" s="28">
        <v>2722</v>
      </c>
      <c r="O13" s="39">
        <v>1040.3800000000001</v>
      </c>
    </row>
    <row r="14" spans="1:15" ht="20.100000000000001" customHeight="1">
      <c r="A14" s="67">
        <v>2017</v>
      </c>
      <c r="B14" s="28">
        <v>21</v>
      </c>
      <c r="C14" s="28">
        <v>1</v>
      </c>
      <c r="D14" s="28">
        <v>7</v>
      </c>
      <c r="E14" s="28">
        <v>13</v>
      </c>
      <c r="F14" s="28">
        <v>39</v>
      </c>
      <c r="G14" s="28">
        <v>2</v>
      </c>
      <c r="H14" s="28">
        <v>1</v>
      </c>
      <c r="I14" s="28">
        <v>1</v>
      </c>
      <c r="J14" s="28">
        <v>0</v>
      </c>
      <c r="K14" s="28">
        <v>483</v>
      </c>
      <c r="L14" s="28">
        <v>336</v>
      </c>
      <c r="M14" s="28">
        <v>147</v>
      </c>
      <c r="N14" s="28">
        <v>2730</v>
      </c>
      <c r="O14" s="39">
        <v>1040.7</v>
      </c>
    </row>
    <row r="15" spans="1:15" ht="20.100000000000001" customHeight="1">
      <c r="A15" s="68">
        <v>2018</v>
      </c>
      <c r="B15" s="31">
        <v>21</v>
      </c>
      <c r="C15" s="31">
        <v>1</v>
      </c>
      <c r="D15" s="31">
        <v>7</v>
      </c>
      <c r="E15" s="31">
        <v>13</v>
      </c>
      <c r="F15" s="31">
        <v>39</v>
      </c>
      <c r="G15" s="31">
        <v>2</v>
      </c>
      <c r="H15" s="31">
        <v>1</v>
      </c>
      <c r="I15" s="31">
        <v>1</v>
      </c>
      <c r="J15" s="31">
        <v>0</v>
      </c>
      <c r="K15" s="31">
        <v>495</v>
      </c>
      <c r="L15" s="31">
        <v>346</v>
      </c>
      <c r="M15" s="31">
        <v>149</v>
      </c>
      <c r="N15" s="31">
        <v>2794</v>
      </c>
      <c r="O15" s="40">
        <v>1040.7900000000002</v>
      </c>
    </row>
    <row r="16" spans="1:15" ht="20.100000000000001" customHeight="1">
      <c r="A16" s="67" t="s">
        <v>344</v>
      </c>
      <c r="B16" s="28">
        <v>1</v>
      </c>
      <c r="C16" s="28">
        <v>1</v>
      </c>
      <c r="D16" s="28">
        <v>0</v>
      </c>
      <c r="E16" s="28">
        <v>0</v>
      </c>
      <c r="F16" s="28">
        <v>0</v>
      </c>
      <c r="G16" s="28">
        <v>2</v>
      </c>
      <c r="H16" s="28">
        <v>1</v>
      </c>
      <c r="I16" s="28">
        <v>1</v>
      </c>
      <c r="J16" s="28">
        <v>0</v>
      </c>
      <c r="K16" s="28">
        <v>31</v>
      </c>
      <c r="L16" s="28">
        <v>0</v>
      </c>
      <c r="M16" s="28">
        <v>31</v>
      </c>
      <c r="N16" s="28">
        <v>336</v>
      </c>
      <c r="O16" s="28">
        <v>60.55</v>
      </c>
    </row>
    <row r="17" spans="1:18" ht="20.100000000000001" customHeight="1">
      <c r="A17" s="67" t="s">
        <v>345</v>
      </c>
      <c r="B17" s="28">
        <v>1</v>
      </c>
      <c r="C17" s="28">
        <v>0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14</v>
      </c>
      <c r="L17" s="28">
        <v>0</v>
      </c>
      <c r="M17" s="28">
        <v>14</v>
      </c>
      <c r="N17" s="28">
        <v>58</v>
      </c>
      <c r="O17" s="28">
        <v>80.180000000000007</v>
      </c>
    </row>
    <row r="18" spans="1:18" ht="20.100000000000001" customHeight="1">
      <c r="A18" s="67" t="s">
        <v>346</v>
      </c>
      <c r="B18" s="28">
        <v>1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12</v>
      </c>
      <c r="L18" s="28">
        <v>0</v>
      </c>
      <c r="M18" s="28">
        <v>12</v>
      </c>
      <c r="N18" s="28">
        <v>48</v>
      </c>
      <c r="O18" s="28">
        <v>245.71</v>
      </c>
    </row>
    <row r="19" spans="1:18" ht="20.100000000000001" customHeight="1">
      <c r="A19" s="67" t="s">
        <v>347</v>
      </c>
      <c r="B19" s="28">
        <v>1</v>
      </c>
      <c r="C19" s="28">
        <v>0</v>
      </c>
      <c r="D19" s="2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12</v>
      </c>
      <c r="L19" s="28">
        <v>0</v>
      </c>
      <c r="M19" s="28">
        <v>12</v>
      </c>
      <c r="N19" s="28">
        <v>61</v>
      </c>
      <c r="O19" s="28">
        <v>42.81</v>
      </c>
    </row>
    <row r="20" spans="1:18" ht="20.100000000000001" customHeight="1">
      <c r="A20" s="67" t="s">
        <v>348</v>
      </c>
      <c r="B20" s="28">
        <v>1</v>
      </c>
      <c r="C20" s="28">
        <v>0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21</v>
      </c>
      <c r="L20" s="28">
        <v>0</v>
      </c>
      <c r="M20" s="28">
        <v>21</v>
      </c>
      <c r="N20" s="28">
        <v>90</v>
      </c>
      <c r="O20" s="28">
        <v>112.8</v>
      </c>
    </row>
    <row r="21" spans="1:18" ht="20.100000000000001" customHeight="1">
      <c r="A21" s="67" t="s">
        <v>349</v>
      </c>
      <c r="B21" s="28">
        <v>1</v>
      </c>
      <c r="C21" s="28">
        <v>0</v>
      </c>
      <c r="D21" s="28">
        <v>1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20</v>
      </c>
      <c r="L21" s="28">
        <v>0</v>
      </c>
      <c r="M21" s="28">
        <v>20</v>
      </c>
      <c r="N21" s="28">
        <v>92</v>
      </c>
      <c r="O21" s="28">
        <v>148.83000000000001</v>
      </c>
    </row>
    <row r="22" spans="1:18" ht="20.100000000000001" customHeight="1">
      <c r="A22" s="67" t="s">
        <v>350</v>
      </c>
      <c r="B22" s="28">
        <v>1</v>
      </c>
      <c r="C22" s="28">
        <v>0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16</v>
      </c>
      <c r="L22" s="28">
        <v>0</v>
      </c>
      <c r="M22" s="28">
        <v>16</v>
      </c>
      <c r="N22" s="28">
        <v>84</v>
      </c>
      <c r="O22" s="28">
        <v>70.900000000000006</v>
      </c>
    </row>
    <row r="23" spans="1:18" ht="20.100000000000001" customHeight="1">
      <c r="A23" s="67" t="s">
        <v>351</v>
      </c>
      <c r="B23" s="28">
        <v>1</v>
      </c>
      <c r="C23" s="28">
        <v>0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23</v>
      </c>
      <c r="L23" s="28">
        <v>0</v>
      </c>
      <c r="M23" s="28">
        <v>23</v>
      </c>
      <c r="N23" s="28">
        <v>101</v>
      </c>
      <c r="O23" s="28">
        <v>202.53</v>
      </c>
    </row>
    <row r="24" spans="1:18" ht="20.100000000000001" customHeight="1">
      <c r="A24" s="67" t="s">
        <v>352</v>
      </c>
      <c r="B24" s="28">
        <v>1</v>
      </c>
      <c r="C24" s="28">
        <v>0</v>
      </c>
      <c r="D24" s="28">
        <v>0</v>
      </c>
      <c r="E24" s="28">
        <v>1</v>
      </c>
      <c r="F24" s="28">
        <v>1</v>
      </c>
      <c r="G24" s="28">
        <v>0</v>
      </c>
      <c r="H24" s="28">
        <v>0</v>
      </c>
      <c r="I24" s="28">
        <v>0</v>
      </c>
      <c r="J24" s="28">
        <v>0</v>
      </c>
      <c r="K24" s="28">
        <v>22</v>
      </c>
      <c r="L24" s="28">
        <v>22</v>
      </c>
      <c r="M24" s="28">
        <v>0</v>
      </c>
      <c r="N24" s="28">
        <v>163</v>
      </c>
      <c r="O24" s="28">
        <v>3.86</v>
      </c>
    </row>
    <row r="25" spans="1:18" ht="20.100000000000001" customHeight="1">
      <c r="A25" s="67" t="s">
        <v>353</v>
      </c>
      <c r="B25" s="28">
        <v>1</v>
      </c>
      <c r="C25" s="28">
        <v>0</v>
      </c>
      <c r="D25" s="28">
        <v>0</v>
      </c>
      <c r="E25" s="28">
        <v>1</v>
      </c>
      <c r="F25" s="28">
        <v>7</v>
      </c>
      <c r="G25" s="28">
        <v>0</v>
      </c>
      <c r="H25" s="28">
        <v>0</v>
      </c>
      <c r="I25" s="28">
        <v>0</v>
      </c>
      <c r="J25" s="28">
        <v>0</v>
      </c>
      <c r="K25" s="28">
        <v>20</v>
      </c>
      <c r="L25" s="28">
        <v>20</v>
      </c>
      <c r="M25" s="28">
        <v>0</v>
      </c>
      <c r="N25" s="28">
        <v>101</v>
      </c>
      <c r="O25" s="28">
        <v>1</v>
      </c>
    </row>
    <row r="26" spans="1:18" ht="20.100000000000001" customHeight="1">
      <c r="A26" s="67" t="s">
        <v>354</v>
      </c>
      <c r="B26" s="28">
        <v>1</v>
      </c>
      <c r="C26" s="28">
        <v>0</v>
      </c>
      <c r="D26" s="28">
        <v>0</v>
      </c>
      <c r="E26" s="28">
        <v>1</v>
      </c>
      <c r="F26" s="28">
        <v>1</v>
      </c>
      <c r="G26" s="28">
        <v>0</v>
      </c>
      <c r="H26" s="28">
        <v>0</v>
      </c>
      <c r="I26" s="28">
        <v>0</v>
      </c>
      <c r="J26" s="28">
        <v>0</v>
      </c>
      <c r="K26" s="28">
        <v>12</v>
      </c>
      <c r="L26" s="28">
        <v>12</v>
      </c>
      <c r="M26" s="28">
        <v>0</v>
      </c>
      <c r="N26" s="28">
        <v>79</v>
      </c>
      <c r="O26" s="28">
        <v>0.57999999999999996</v>
      </c>
      <c r="R26" s="28"/>
    </row>
    <row r="27" spans="1:18" ht="20.100000000000001" customHeight="1">
      <c r="A27" s="67" t="s">
        <v>355</v>
      </c>
      <c r="B27" s="28">
        <v>1</v>
      </c>
      <c r="C27" s="28">
        <v>0</v>
      </c>
      <c r="D27" s="28">
        <v>0</v>
      </c>
      <c r="E27" s="28">
        <v>1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28">
        <v>41</v>
      </c>
      <c r="L27" s="28">
        <v>41</v>
      </c>
      <c r="M27" s="28">
        <v>0</v>
      </c>
      <c r="N27" s="28">
        <v>254</v>
      </c>
      <c r="O27" s="28">
        <v>2.9</v>
      </c>
    </row>
    <row r="28" spans="1:18" ht="20.100000000000001" customHeight="1">
      <c r="A28" s="67" t="s">
        <v>356</v>
      </c>
      <c r="B28" s="28">
        <v>1</v>
      </c>
      <c r="C28" s="28">
        <v>0</v>
      </c>
      <c r="D28" s="28">
        <v>0</v>
      </c>
      <c r="E28" s="28">
        <v>1</v>
      </c>
      <c r="F28" s="28"/>
      <c r="G28" s="28">
        <v>0</v>
      </c>
      <c r="H28" s="28">
        <v>0</v>
      </c>
      <c r="I28" s="28">
        <v>0</v>
      </c>
      <c r="J28" s="28">
        <v>0</v>
      </c>
      <c r="K28" s="28">
        <v>19</v>
      </c>
      <c r="L28" s="28">
        <v>19</v>
      </c>
      <c r="M28" s="28">
        <v>0</v>
      </c>
      <c r="N28" s="28">
        <v>97</v>
      </c>
      <c r="O28" s="28">
        <v>2.4</v>
      </c>
    </row>
    <row r="29" spans="1:18" ht="20.100000000000001" customHeight="1">
      <c r="A29" s="67" t="s">
        <v>357</v>
      </c>
      <c r="B29" s="28">
        <v>1</v>
      </c>
      <c r="C29" s="28">
        <v>0</v>
      </c>
      <c r="D29" s="28">
        <v>0</v>
      </c>
      <c r="E29" s="28">
        <v>1</v>
      </c>
      <c r="F29" s="28">
        <v>1</v>
      </c>
      <c r="G29" s="28">
        <v>0</v>
      </c>
      <c r="H29" s="28">
        <v>0</v>
      </c>
      <c r="I29" s="28">
        <v>0</v>
      </c>
      <c r="J29" s="28">
        <v>0</v>
      </c>
      <c r="K29" s="28">
        <v>27</v>
      </c>
      <c r="L29" s="28">
        <v>27</v>
      </c>
      <c r="M29" s="28">
        <v>0</v>
      </c>
      <c r="N29" s="28">
        <v>132</v>
      </c>
      <c r="O29" s="28">
        <v>1.28</v>
      </c>
    </row>
    <row r="30" spans="1:18" ht="20.100000000000001" customHeight="1">
      <c r="A30" s="67" t="s">
        <v>358</v>
      </c>
      <c r="B30" s="28">
        <v>1</v>
      </c>
      <c r="C30" s="28">
        <v>0</v>
      </c>
      <c r="D30" s="28">
        <v>0</v>
      </c>
      <c r="E30" s="28">
        <v>1</v>
      </c>
      <c r="F30" s="28"/>
      <c r="G30" s="28">
        <v>0</v>
      </c>
      <c r="H30" s="28">
        <v>0</v>
      </c>
      <c r="I30" s="28">
        <v>0</v>
      </c>
      <c r="J30" s="28">
        <v>0</v>
      </c>
      <c r="K30" s="28">
        <v>35</v>
      </c>
      <c r="L30" s="28">
        <v>35</v>
      </c>
      <c r="M30" s="28">
        <v>0</v>
      </c>
      <c r="N30" s="28">
        <v>187</v>
      </c>
      <c r="O30" s="28">
        <v>2.58</v>
      </c>
    </row>
    <row r="31" spans="1:18" ht="20.100000000000001" customHeight="1">
      <c r="A31" s="67" t="s">
        <v>359</v>
      </c>
      <c r="B31" s="28">
        <v>1</v>
      </c>
      <c r="C31" s="28">
        <v>0</v>
      </c>
      <c r="D31" s="28">
        <v>0</v>
      </c>
      <c r="E31" s="28">
        <v>1</v>
      </c>
      <c r="F31" s="28">
        <v>2</v>
      </c>
      <c r="G31" s="28">
        <v>0</v>
      </c>
      <c r="H31" s="28">
        <v>0</v>
      </c>
      <c r="I31" s="28">
        <v>0</v>
      </c>
      <c r="J31" s="28">
        <v>0</v>
      </c>
      <c r="K31" s="28">
        <v>14</v>
      </c>
      <c r="L31" s="28">
        <v>14</v>
      </c>
      <c r="M31" s="28">
        <v>0</v>
      </c>
      <c r="N31" s="28">
        <v>63</v>
      </c>
      <c r="O31" s="28">
        <v>2.89</v>
      </c>
    </row>
    <row r="32" spans="1:18" ht="20.100000000000001" customHeight="1">
      <c r="A32" s="67" t="s">
        <v>360</v>
      </c>
      <c r="B32" s="28">
        <v>1</v>
      </c>
      <c r="C32" s="28">
        <v>0</v>
      </c>
      <c r="D32" s="28">
        <v>0</v>
      </c>
      <c r="E32" s="28">
        <v>1</v>
      </c>
      <c r="F32" s="28">
        <v>2</v>
      </c>
      <c r="G32" s="28">
        <v>0</v>
      </c>
      <c r="H32" s="28">
        <v>0</v>
      </c>
      <c r="I32" s="28">
        <v>0</v>
      </c>
      <c r="J32" s="28">
        <v>0</v>
      </c>
      <c r="K32" s="28">
        <v>16</v>
      </c>
      <c r="L32" s="28">
        <v>16</v>
      </c>
      <c r="M32" s="28">
        <v>0</v>
      </c>
      <c r="N32" s="28">
        <v>85</v>
      </c>
      <c r="O32" s="28">
        <v>3.49</v>
      </c>
    </row>
    <row r="33" spans="1:15" ht="20.100000000000001" customHeight="1">
      <c r="A33" s="67" t="s">
        <v>361</v>
      </c>
      <c r="B33" s="28">
        <v>1</v>
      </c>
      <c r="C33" s="28">
        <v>0</v>
      </c>
      <c r="D33" s="28">
        <v>0</v>
      </c>
      <c r="E33" s="28">
        <v>1</v>
      </c>
      <c r="F33" s="28">
        <v>2</v>
      </c>
      <c r="G33" s="28">
        <v>0</v>
      </c>
      <c r="H33" s="28">
        <v>0</v>
      </c>
      <c r="I33" s="28">
        <v>0</v>
      </c>
      <c r="J33" s="28">
        <v>0</v>
      </c>
      <c r="K33" s="28">
        <v>24</v>
      </c>
      <c r="L33" s="28">
        <v>24</v>
      </c>
      <c r="M33" s="28">
        <v>0</v>
      </c>
      <c r="N33" s="28">
        <v>158</v>
      </c>
      <c r="O33" s="28">
        <v>4.96</v>
      </c>
    </row>
    <row r="34" spans="1:15" ht="20.100000000000001" customHeight="1">
      <c r="A34" s="67" t="s">
        <v>362</v>
      </c>
      <c r="B34" s="28">
        <v>1</v>
      </c>
      <c r="C34" s="28">
        <v>0</v>
      </c>
      <c r="D34" s="28">
        <v>0</v>
      </c>
      <c r="E34" s="28">
        <v>1</v>
      </c>
      <c r="F34" s="28">
        <v>8</v>
      </c>
      <c r="G34" s="28">
        <v>0</v>
      </c>
      <c r="H34" s="28">
        <v>0</v>
      </c>
      <c r="I34" s="28">
        <v>0</v>
      </c>
      <c r="J34" s="28">
        <v>0</v>
      </c>
      <c r="K34" s="28">
        <v>46</v>
      </c>
      <c r="L34" s="28">
        <v>46</v>
      </c>
      <c r="M34" s="28">
        <v>0</v>
      </c>
      <c r="N34" s="28">
        <v>233</v>
      </c>
      <c r="O34" s="28">
        <v>16.079999999999998</v>
      </c>
    </row>
    <row r="35" spans="1:15" ht="20.100000000000001" customHeight="1">
      <c r="A35" s="67" t="s">
        <v>363</v>
      </c>
      <c r="B35" s="28">
        <v>1</v>
      </c>
      <c r="C35" s="28">
        <v>0</v>
      </c>
      <c r="D35" s="28">
        <v>0</v>
      </c>
      <c r="E35" s="28">
        <v>1</v>
      </c>
      <c r="F35" s="28">
        <v>6</v>
      </c>
      <c r="G35" s="28">
        <v>0</v>
      </c>
      <c r="H35" s="28">
        <v>0</v>
      </c>
      <c r="I35" s="28">
        <v>0</v>
      </c>
      <c r="J35" s="28">
        <v>0</v>
      </c>
      <c r="K35" s="28">
        <v>48</v>
      </c>
      <c r="L35" s="28">
        <v>48</v>
      </c>
      <c r="M35" s="28">
        <v>0</v>
      </c>
      <c r="N35" s="28">
        <v>278</v>
      </c>
      <c r="O35" s="28">
        <v>11.4</v>
      </c>
    </row>
    <row r="36" spans="1:15" ht="20.100000000000001" customHeight="1" thickBot="1">
      <c r="A36" s="69" t="s">
        <v>364</v>
      </c>
      <c r="B36" s="28">
        <v>1</v>
      </c>
      <c r="C36" s="28">
        <v>0</v>
      </c>
      <c r="D36" s="28">
        <v>0</v>
      </c>
      <c r="E36" s="28">
        <v>1</v>
      </c>
      <c r="F36" s="28">
        <v>8</v>
      </c>
      <c r="G36" s="28">
        <v>0</v>
      </c>
      <c r="H36" s="28">
        <v>0</v>
      </c>
      <c r="I36" s="28">
        <v>0</v>
      </c>
      <c r="J36" s="28">
        <v>0</v>
      </c>
      <c r="K36" s="28">
        <v>22</v>
      </c>
      <c r="L36" s="28">
        <v>22</v>
      </c>
      <c r="M36" s="28">
        <v>0</v>
      </c>
      <c r="N36" s="28">
        <v>94</v>
      </c>
      <c r="O36" s="28">
        <v>23.06</v>
      </c>
    </row>
    <row r="37" spans="1:15">
      <c r="A37" s="263" t="s">
        <v>366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</row>
    <row r="38" spans="1:15">
      <c r="A38" s="245" t="s">
        <v>365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</row>
  </sheetData>
  <mergeCells count="16">
    <mergeCell ref="A38:O38"/>
    <mergeCell ref="A2:O2"/>
    <mergeCell ref="B6:F6"/>
    <mergeCell ref="L6:M6"/>
    <mergeCell ref="H6:J6"/>
    <mergeCell ref="H5:J5"/>
    <mergeCell ref="L5:M5"/>
    <mergeCell ref="B7:B8"/>
    <mergeCell ref="G7:G8"/>
    <mergeCell ref="E7:F7"/>
    <mergeCell ref="B5:F5"/>
    <mergeCell ref="A3:O3"/>
    <mergeCell ref="N4:O4"/>
    <mergeCell ref="A4:G4"/>
    <mergeCell ref="K7:K8"/>
    <mergeCell ref="A37:O37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0"/>
  <sheetViews>
    <sheetView tabSelected="1" view="pageBreakPreview" topLeftCell="J1" zoomScale="85" zoomScaleNormal="100" zoomScaleSheetLayoutView="85" zoomScalePageLayoutView="55" workbookViewId="0">
      <selection activeCell="T9" sqref="T9"/>
    </sheetView>
  </sheetViews>
  <sheetFormatPr defaultRowHeight="13.5"/>
  <cols>
    <col min="1" max="1" width="8.77734375" bestFit="1" customWidth="1"/>
    <col min="2" max="2" width="2.77734375" customWidth="1"/>
    <col min="4" max="8" width="10.33203125" customWidth="1"/>
    <col min="9" max="9" width="7.77734375" customWidth="1"/>
    <col min="10" max="16" width="10.109375" customWidth="1"/>
    <col min="17" max="17" width="9.77734375" customWidth="1"/>
    <col min="19" max="24" width="10.109375" customWidth="1"/>
    <col min="25" max="25" width="10.33203125" customWidth="1"/>
    <col min="26" max="32" width="10.109375" customWidth="1"/>
    <col min="33" max="33" width="9.33203125" customWidth="1"/>
  </cols>
  <sheetData>
    <row r="1" spans="1:33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30" customHeight="1">
      <c r="A2" s="228" t="s">
        <v>54</v>
      </c>
      <c r="B2" s="228"/>
      <c r="C2" s="228"/>
      <c r="D2" s="228"/>
      <c r="E2" s="228"/>
      <c r="F2" s="228"/>
      <c r="G2" s="228"/>
      <c r="H2" s="228"/>
      <c r="I2" s="228"/>
      <c r="J2" s="271" t="s">
        <v>55</v>
      </c>
      <c r="K2" s="271"/>
      <c r="L2" s="271"/>
      <c r="M2" s="271"/>
      <c r="N2" s="271"/>
      <c r="O2" s="271"/>
      <c r="P2" s="271"/>
      <c r="Q2" s="271"/>
      <c r="R2" s="228" t="s">
        <v>56</v>
      </c>
      <c r="S2" s="228"/>
      <c r="T2" s="228"/>
      <c r="U2" s="228"/>
      <c r="V2" s="228"/>
      <c r="W2" s="228"/>
      <c r="X2" s="228"/>
      <c r="Y2" s="228"/>
      <c r="Z2" s="271" t="s">
        <v>57</v>
      </c>
      <c r="AA2" s="271"/>
      <c r="AB2" s="271"/>
      <c r="AC2" s="271"/>
      <c r="AD2" s="271"/>
      <c r="AE2" s="271"/>
      <c r="AF2" s="271"/>
      <c r="AG2" s="271"/>
    </row>
    <row r="3" spans="1:33" ht="24.9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38"/>
      <c r="AC3" s="38"/>
      <c r="AD3" s="38"/>
      <c r="AE3" s="38"/>
      <c r="AF3" s="38"/>
      <c r="AG3" s="38"/>
    </row>
    <row r="4" spans="1:33" ht="18" customHeight="1" thickBot="1">
      <c r="A4" s="192" t="s">
        <v>367</v>
      </c>
      <c r="B4" s="192"/>
      <c r="C4" s="192"/>
      <c r="D4" s="192"/>
      <c r="E4" s="192"/>
      <c r="F4" s="192"/>
      <c r="G4" s="192"/>
      <c r="H4" s="192"/>
      <c r="I4" s="192"/>
      <c r="J4" s="193"/>
      <c r="K4" s="194"/>
      <c r="L4" s="192"/>
      <c r="M4" s="192"/>
      <c r="N4" s="192"/>
      <c r="O4" s="192"/>
      <c r="P4" s="192"/>
      <c r="Q4" s="193" t="s">
        <v>368</v>
      </c>
      <c r="R4" s="192" t="s">
        <v>367</v>
      </c>
      <c r="S4" s="192"/>
      <c r="T4" s="192"/>
      <c r="U4" s="192"/>
      <c r="V4" s="192"/>
      <c r="W4" s="192"/>
      <c r="X4" s="192"/>
      <c r="Y4" s="194"/>
      <c r="Z4" s="194"/>
      <c r="AA4" s="194"/>
      <c r="AB4" s="194"/>
      <c r="AC4" s="194"/>
      <c r="AD4" s="194"/>
      <c r="AE4" s="194"/>
      <c r="AG4" s="193" t="s">
        <v>368</v>
      </c>
    </row>
    <row r="5" spans="1:33" ht="21.95" customHeight="1">
      <c r="A5" s="85" t="s">
        <v>369</v>
      </c>
      <c r="B5" s="274" t="s">
        <v>370</v>
      </c>
      <c r="C5" s="275"/>
      <c r="D5" s="86" t="s">
        <v>371</v>
      </c>
      <c r="E5" s="86" t="s">
        <v>372</v>
      </c>
      <c r="F5" s="86" t="s">
        <v>373</v>
      </c>
      <c r="G5" s="86" t="s">
        <v>374</v>
      </c>
      <c r="H5" s="86" t="s">
        <v>375</v>
      </c>
      <c r="I5" s="82" t="s">
        <v>376</v>
      </c>
      <c r="J5" s="87" t="s">
        <v>377</v>
      </c>
      <c r="K5" s="86" t="s">
        <v>378</v>
      </c>
      <c r="L5" s="86" t="s">
        <v>379</v>
      </c>
      <c r="M5" s="86" t="s">
        <v>380</v>
      </c>
      <c r="N5" s="88" t="s">
        <v>381</v>
      </c>
      <c r="O5" s="86" t="s">
        <v>382</v>
      </c>
      <c r="P5" s="86" t="s">
        <v>383</v>
      </c>
      <c r="Q5" s="82" t="s">
        <v>2</v>
      </c>
      <c r="R5" s="89" t="s">
        <v>384</v>
      </c>
      <c r="S5" s="87" t="s">
        <v>385</v>
      </c>
      <c r="T5" s="87" t="s">
        <v>386</v>
      </c>
      <c r="U5" s="87" t="s">
        <v>387</v>
      </c>
      <c r="V5" s="87" t="s">
        <v>388</v>
      </c>
      <c r="W5" s="87" t="s">
        <v>389</v>
      </c>
      <c r="X5" s="86" t="s">
        <v>390</v>
      </c>
      <c r="Y5" s="90" t="s">
        <v>391</v>
      </c>
      <c r="Z5" s="87" t="s">
        <v>392</v>
      </c>
      <c r="AA5" s="87" t="s">
        <v>393</v>
      </c>
      <c r="AB5" s="87" t="s">
        <v>394</v>
      </c>
      <c r="AC5" s="87" t="s">
        <v>395</v>
      </c>
      <c r="AD5" s="87" t="s">
        <v>396</v>
      </c>
      <c r="AE5" s="87" t="s">
        <v>397</v>
      </c>
      <c r="AF5" s="87" t="s">
        <v>398</v>
      </c>
      <c r="AG5" s="82" t="s">
        <v>2</v>
      </c>
    </row>
    <row r="6" spans="1:33" ht="42" customHeight="1">
      <c r="A6" s="219" t="s">
        <v>450</v>
      </c>
      <c r="B6" s="276" t="s">
        <v>64</v>
      </c>
      <c r="C6" s="277"/>
      <c r="D6" s="91" t="s">
        <v>117</v>
      </c>
      <c r="E6" s="91" t="s">
        <v>65</v>
      </c>
      <c r="F6" s="91" t="s">
        <v>58</v>
      </c>
      <c r="G6" s="91" t="s">
        <v>66</v>
      </c>
      <c r="H6" s="91" t="s">
        <v>67</v>
      </c>
      <c r="I6" s="92" t="s">
        <v>68</v>
      </c>
      <c r="J6" s="93" t="s">
        <v>69</v>
      </c>
      <c r="K6" s="91" t="s">
        <v>70</v>
      </c>
      <c r="L6" s="91" t="s">
        <v>71</v>
      </c>
      <c r="M6" s="91" t="s">
        <v>72</v>
      </c>
      <c r="N6" s="91" t="s">
        <v>73</v>
      </c>
      <c r="O6" s="91" t="s">
        <v>74</v>
      </c>
      <c r="P6" s="91" t="s">
        <v>75</v>
      </c>
      <c r="Q6" s="83" t="s">
        <v>3</v>
      </c>
      <c r="R6" s="219" t="s">
        <v>450</v>
      </c>
      <c r="S6" s="93" t="s">
        <v>59</v>
      </c>
      <c r="T6" s="93" t="s">
        <v>76</v>
      </c>
      <c r="U6" s="93" t="s">
        <v>60</v>
      </c>
      <c r="V6" s="93" t="s">
        <v>61</v>
      </c>
      <c r="W6" s="93" t="s">
        <v>77</v>
      </c>
      <c r="X6" s="91" t="s">
        <v>78</v>
      </c>
      <c r="Y6" s="94" t="s">
        <v>257</v>
      </c>
      <c r="Z6" s="93" t="s">
        <v>62</v>
      </c>
      <c r="AA6" s="93" t="s">
        <v>177</v>
      </c>
      <c r="AB6" s="93" t="s">
        <v>178</v>
      </c>
      <c r="AC6" s="93" t="s">
        <v>176</v>
      </c>
      <c r="AD6" s="93" t="s">
        <v>63</v>
      </c>
      <c r="AE6" s="93" t="s">
        <v>79</v>
      </c>
      <c r="AF6" s="93" t="s">
        <v>80</v>
      </c>
      <c r="AG6" s="83" t="s">
        <v>3</v>
      </c>
    </row>
    <row r="7" spans="1:33" s="222" customFormat="1" ht="11.1" customHeight="1">
      <c r="A7" s="95">
        <v>2013</v>
      </c>
      <c r="B7" s="278">
        <v>1040382339.3</v>
      </c>
      <c r="C7" s="278"/>
      <c r="D7" s="73">
        <v>51810094.899999999</v>
      </c>
      <c r="E7" s="73">
        <v>52892049</v>
      </c>
      <c r="F7" s="73">
        <v>1625846</v>
      </c>
      <c r="G7" s="73">
        <v>1674826</v>
      </c>
      <c r="H7" s="73">
        <v>838486370.5</v>
      </c>
      <c r="I7" s="73">
        <v>0</v>
      </c>
      <c r="J7" s="70">
        <v>17168978.800000001</v>
      </c>
      <c r="K7" s="70">
        <v>2987607.6</v>
      </c>
      <c r="L7" s="70">
        <v>2660815.6</v>
      </c>
      <c r="M7" s="70">
        <v>148502.29999999999</v>
      </c>
      <c r="N7" s="70">
        <v>131806.5</v>
      </c>
      <c r="O7" s="70">
        <v>579268.69999999995</v>
      </c>
      <c r="P7" s="70">
        <v>23427504.5</v>
      </c>
      <c r="Q7" s="103">
        <v>2013</v>
      </c>
      <c r="R7" s="95">
        <v>2013</v>
      </c>
      <c r="S7" s="73">
        <v>1492107.3</v>
      </c>
      <c r="T7" s="73">
        <v>1284785.6000000001</v>
      </c>
      <c r="U7" s="73">
        <v>21519317.800000001</v>
      </c>
      <c r="V7" s="73">
        <v>6680459.2000000002</v>
      </c>
      <c r="W7" s="73">
        <v>4906387</v>
      </c>
      <c r="X7" s="73">
        <v>12418</v>
      </c>
      <c r="Y7" s="73">
        <v>194785</v>
      </c>
      <c r="Z7" s="73">
        <v>474238.8</v>
      </c>
      <c r="AA7" s="73">
        <v>1226787</v>
      </c>
      <c r="AB7" s="73">
        <v>17252</v>
      </c>
      <c r="AC7" s="73">
        <v>262378.7</v>
      </c>
      <c r="AD7" s="73">
        <v>26099.4</v>
      </c>
      <c r="AE7" s="71">
        <v>604829</v>
      </c>
      <c r="AF7" s="72">
        <v>7939149.1000000006</v>
      </c>
      <c r="AG7" s="98">
        <v>2013</v>
      </c>
    </row>
    <row r="8" spans="1:33" s="222" customFormat="1" ht="11.1" customHeight="1">
      <c r="A8" s="96">
        <v>2014</v>
      </c>
      <c r="B8" s="269">
        <v>1040377731.1</v>
      </c>
      <c r="C8" s="270"/>
      <c r="D8" s="73">
        <v>51981370.600000001</v>
      </c>
      <c r="E8" s="73">
        <v>51824649.600000001</v>
      </c>
      <c r="F8" s="73">
        <v>1620380</v>
      </c>
      <c r="G8" s="73">
        <v>1656801</v>
      </c>
      <c r="H8" s="73">
        <v>837751264.5</v>
      </c>
      <c r="I8" s="73">
        <v>0</v>
      </c>
      <c r="J8" s="74">
        <v>17810292.100000001</v>
      </c>
      <c r="K8" s="74">
        <v>3001819.6</v>
      </c>
      <c r="L8" s="74">
        <v>2678043</v>
      </c>
      <c r="M8" s="74">
        <v>154574.5</v>
      </c>
      <c r="N8" s="74">
        <v>137090.1</v>
      </c>
      <c r="O8" s="74">
        <v>609664.69999999995</v>
      </c>
      <c r="P8" s="74">
        <v>24085640</v>
      </c>
      <c r="Q8" s="104">
        <v>2014</v>
      </c>
      <c r="R8" s="96">
        <v>2014</v>
      </c>
      <c r="S8" s="73">
        <v>1493607.3</v>
      </c>
      <c r="T8" s="73">
        <v>1284821.6000000001</v>
      </c>
      <c r="U8" s="73">
        <v>21511589.800000001</v>
      </c>
      <c r="V8" s="73">
        <v>6673314.2000000002</v>
      </c>
      <c r="W8" s="73">
        <v>4902887</v>
      </c>
      <c r="X8" s="73">
        <v>19648</v>
      </c>
      <c r="Y8" s="73">
        <v>193551</v>
      </c>
      <c r="Z8" s="73">
        <v>609345.9</v>
      </c>
      <c r="AA8" s="73">
        <v>1241298.1000000001</v>
      </c>
      <c r="AB8" s="73">
        <v>17252</v>
      </c>
      <c r="AC8" s="73">
        <v>278599</v>
      </c>
      <c r="AD8" s="73">
        <v>26099.4</v>
      </c>
      <c r="AE8" s="73">
        <v>607411</v>
      </c>
      <c r="AF8" s="75">
        <v>8206717.0999999996</v>
      </c>
      <c r="AG8" s="99">
        <v>2014</v>
      </c>
    </row>
    <row r="9" spans="1:33" s="222" customFormat="1" ht="11.1" customHeight="1">
      <c r="A9" s="96">
        <v>2015</v>
      </c>
      <c r="B9" s="279">
        <v>1040381390</v>
      </c>
      <c r="C9" s="280"/>
      <c r="D9" s="76">
        <v>52176029.5</v>
      </c>
      <c r="E9" s="76">
        <v>51174900.200000003</v>
      </c>
      <c r="F9" s="76">
        <v>1628460</v>
      </c>
      <c r="G9" s="76">
        <v>1687371</v>
      </c>
      <c r="H9" s="76">
        <v>837368072.79999995</v>
      </c>
      <c r="I9" s="76">
        <v>980</v>
      </c>
      <c r="J9" s="74">
        <v>18199363</v>
      </c>
      <c r="K9" s="74">
        <v>3224158.7</v>
      </c>
      <c r="L9" s="74">
        <v>2686679</v>
      </c>
      <c r="M9" s="74">
        <v>161041.5</v>
      </c>
      <c r="N9" s="74">
        <v>137392.1</v>
      </c>
      <c r="O9" s="74">
        <v>627129.69999999995</v>
      </c>
      <c r="P9" s="74">
        <v>24148785.199999999</v>
      </c>
      <c r="Q9" s="104">
        <v>2015</v>
      </c>
      <c r="R9" s="96">
        <v>2015</v>
      </c>
      <c r="S9" s="76">
        <v>1492458.3</v>
      </c>
      <c r="T9" s="76">
        <v>1280872.6000000001</v>
      </c>
      <c r="U9" s="76">
        <v>21445193.800000001</v>
      </c>
      <c r="V9" s="76">
        <v>6665656.0999999996</v>
      </c>
      <c r="W9" s="76">
        <v>4909206.3</v>
      </c>
      <c r="X9" s="76">
        <v>24446</v>
      </c>
      <c r="Y9" s="76">
        <v>193381</v>
      </c>
      <c r="Z9" s="76">
        <v>625553.69999999995</v>
      </c>
      <c r="AA9" s="76">
        <v>1242290.1000000001</v>
      </c>
      <c r="AB9" s="76">
        <v>17252</v>
      </c>
      <c r="AC9" s="76">
        <v>293758</v>
      </c>
      <c r="AD9" s="76">
        <v>26099.4</v>
      </c>
      <c r="AE9" s="76">
        <v>635811</v>
      </c>
      <c r="AF9" s="77">
        <v>8309049</v>
      </c>
      <c r="AG9" s="99">
        <v>2015</v>
      </c>
    </row>
    <row r="10" spans="1:33" s="222" customFormat="1" ht="11.1" customHeight="1">
      <c r="A10" s="96">
        <v>2016</v>
      </c>
      <c r="B10" s="279">
        <v>1040343607</v>
      </c>
      <c r="C10" s="280"/>
      <c r="D10" s="76">
        <v>52257727.799999997</v>
      </c>
      <c r="E10" s="76">
        <v>50492401.100000009</v>
      </c>
      <c r="F10" s="76">
        <v>1630054</v>
      </c>
      <c r="G10" s="76">
        <v>1690011</v>
      </c>
      <c r="H10" s="76">
        <v>836816427.70000005</v>
      </c>
      <c r="I10" s="76">
        <v>980</v>
      </c>
      <c r="J10" s="74">
        <v>18555201.800000001</v>
      </c>
      <c r="K10" s="74">
        <v>3479747.0999999996</v>
      </c>
      <c r="L10" s="74">
        <v>2726383.5</v>
      </c>
      <c r="M10" s="74">
        <v>181472.69999999998</v>
      </c>
      <c r="N10" s="74">
        <v>136925.1</v>
      </c>
      <c r="O10" s="74">
        <v>646923.69999999995</v>
      </c>
      <c r="P10" s="74">
        <v>24177297.299999997</v>
      </c>
      <c r="Q10" s="104">
        <v>2016</v>
      </c>
      <c r="R10" s="96">
        <v>2016</v>
      </c>
      <c r="S10" s="76">
        <v>1492458.3</v>
      </c>
      <c r="T10" s="76">
        <v>1280872.6000000001</v>
      </c>
      <c r="U10" s="76">
        <v>20279103.600000001</v>
      </c>
      <c r="V10" s="76">
        <v>6663428.2999999989</v>
      </c>
      <c r="W10" s="76">
        <v>5154274.1999999993</v>
      </c>
      <c r="X10" s="76">
        <v>26444</v>
      </c>
      <c r="Y10" s="76">
        <v>194071</v>
      </c>
      <c r="Z10" s="76">
        <v>740981.8</v>
      </c>
      <c r="AA10" s="76">
        <v>1243277.1000000001</v>
      </c>
      <c r="AB10" s="76">
        <v>17657</v>
      </c>
      <c r="AC10" s="76">
        <v>311198</v>
      </c>
      <c r="AD10" s="76">
        <v>26725.4</v>
      </c>
      <c r="AE10" s="76">
        <v>636880</v>
      </c>
      <c r="AF10" s="77">
        <v>8299297.7999999998</v>
      </c>
      <c r="AG10" s="99">
        <v>2016</v>
      </c>
    </row>
    <row r="11" spans="1:33" s="222" customFormat="1" ht="11.1" customHeight="1">
      <c r="A11" s="96">
        <v>2017</v>
      </c>
      <c r="B11" s="279">
        <v>1040709437.1</v>
      </c>
      <c r="C11" s="280"/>
      <c r="D11" s="76">
        <v>52386287.899999999</v>
      </c>
      <c r="E11" s="76">
        <v>50036940.799999997</v>
      </c>
      <c r="F11" s="76">
        <v>1627587</v>
      </c>
      <c r="G11" s="76">
        <v>1636956</v>
      </c>
      <c r="H11" s="76">
        <v>836393950.39999998</v>
      </c>
      <c r="I11" s="76">
        <v>980</v>
      </c>
      <c r="J11" s="74">
        <v>18963412.800000001</v>
      </c>
      <c r="K11" s="74">
        <v>3619522.6</v>
      </c>
      <c r="L11" s="74">
        <v>2729153.5</v>
      </c>
      <c r="M11" s="74">
        <v>198324.3</v>
      </c>
      <c r="N11" s="74">
        <v>134390.70000000001</v>
      </c>
      <c r="O11" s="74">
        <v>667220.69999999995</v>
      </c>
      <c r="P11" s="74">
        <v>24394311.699999999</v>
      </c>
      <c r="Q11" s="104">
        <v>2017</v>
      </c>
      <c r="R11" s="96">
        <v>2017</v>
      </c>
      <c r="S11" s="73">
        <v>1492613.3</v>
      </c>
      <c r="T11" s="76">
        <v>1280617.6000000001</v>
      </c>
      <c r="U11" s="76">
        <v>21672582.699999999</v>
      </c>
      <c r="V11" s="76">
        <v>6664340.9000000004</v>
      </c>
      <c r="W11" s="76">
        <v>5157944.4000000004</v>
      </c>
      <c r="X11" s="76">
        <v>26444</v>
      </c>
      <c r="Y11" s="76">
        <v>195858</v>
      </c>
      <c r="Z11" s="76">
        <v>769595.2</v>
      </c>
      <c r="AA11" s="73">
        <v>1260290.1000000001</v>
      </c>
      <c r="AB11" s="73">
        <v>28712</v>
      </c>
      <c r="AC11" s="76">
        <v>311229</v>
      </c>
      <c r="AD11" s="76">
        <v>26099.4</v>
      </c>
      <c r="AE11" s="76">
        <v>644384</v>
      </c>
      <c r="AF11" s="77">
        <v>8389688.0999999996</v>
      </c>
      <c r="AG11" s="99">
        <v>2017</v>
      </c>
    </row>
    <row r="12" spans="1:33" s="222" customFormat="1" ht="11.1" customHeight="1">
      <c r="A12" s="97">
        <v>2018</v>
      </c>
      <c r="B12" s="272">
        <v>1040793379.2</v>
      </c>
      <c r="C12" s="273"/>
      <c r="D12" s="78">
        <v>52553383.5</v>
      </c>
      <c r="E12" s="78">
        <v>49459287.899999999</v>
      </c>
      <c r="F12" s="78">
        <v>1647194</v>
      </c>
      <c r="G12" s="78">
        <v>1655192</v>
      </c>
      <c r="H12" s="78">
        <v>834931443.5</v>
      </c>
      <c r="I12" s="78">
        <v>980</v>
      </c>
      <c r="J12" s="78">
        <v>19342599</v>
      </c>
      <c r="K12" s="78">
        <v>3628422.6</v>
      </c>
      <c r="L12" s="78">
        <v>2728752.5</v>
      </c>
      <c r="M12" s="78">
        <v>202121.3</v>
      </c>
      <c r="N12" s="78">
        <v>129245.7</v>
      </c>
      <c r="O12" s="78">
        <v>763311.4</v>
      </c>
      <c r="P12" s="78">
        <v>24842472.5</v>
      </c>
      <c r="Q12" s="100">
        <v>2018</v>
      </c>
      <c r="R12" s="97">
        <v>2018</v>
      </c>
      <c r="S12" s="78">
        <v>1486150.3</v>
      </c>
      <c r="T12" s="78">
        <v>1280617.6000000001</v>
      </c>
      <c r="U12" s="78">
        <v>21740266.399999999</v>
      </c>
      <c r="V12" s="78">
        <v>6656465.7999999998</v>
      </c>
      <c r="W12" s="78">
        <v>5147332.9000000004</v>
      </c>
      <c r="X12" s="78">
        <v>31915</v>
      </c>
      <c r="Y12" s="78">
        <v>195882</v>
      </c>
      <c r="Z12" s="78">
        <v>830237.6</v>
      </c>
      <c r="AA12" s="78">
        <v>1654692.4</v>
      </c>
      <c r="AB12" s="78">
        <v>37295</v>
      </c>
      <c r="AC12" s="78">
        <v>319987</v>
      </c>
      <c r="AD12" s="78">
        <v>26099.4</v>
      </c>
      <c r="AE12" s="78">
        <v>885556</v>
      </c>
      <c r="AF12" s="78">
        <v>8616475.9000000004</v>
      </c>
      <c r="AG12" s="100">
        <v>2018</v>
      </c>
    </row>
    <row r="13" spans="1:33" s="222" customFormat="1" ht="11.1" customHeight="1">
      <c r="A13" s="195" t="s">
        <v>399</v>
      </c>
      <c r="B13" s="269">
        <v>60547404</v>
      </c>
      <c r="C13" s="270"/>
      <c r="D13" s="80">
        <v>3560664</v>
      </c>
      <c r="E13" s="80">
        <v>4900998.9000000004</v>
      </c>
      <c r="F13" s="80">
        <v>651265</v>
      </c>
      <c r="G13" s="80">
        <v>129538</v>
      </c>
      <c r="H13" s="80">
        <v>43373645</v>
      </c>
      <c r="I13" s="80">
        <v>0</v>
      </c>
      <c r="J13" s="80">
        <v>1755545.1</v>
      </c>
      <c r="K13" s="80">
        <v>305105.5</v>
      </c>
      <c r="L13" s="80">
        <v>241757</v>
      </c>
      <c r="M13" s="80">
        <v>16843.3</v>
      </c>
      <c r="N13" s="80">
        <v>4604.2</v>
      </c>
      <c r="O13" s="80">
        <v>59032</v>
      </c>
      <c r="P13" s="80">
        <v>1883506.8</v>
      </c>
      <c r="Q13" s="79" t="s">
        <v>17</v>
      </c>
      <c r="R13" s="195" t="s">
        <v>399</v>
      </c>
      <c r="S13" s="80">
        <v>169447</v>
      </c>
      <c r="T13" s="80">
        <v>85112.3</v>
      </c>
      <c r="U13" s="80">
        <v>1331213.3999999999</v>
      </c>
      <c r="V13" s="80">
        <v>568774.9</v>
      </c>
      <c r="W13" s="80">
        <v>738484.2</v>
      </c>
      <c r="X13" s="80">
        <v>2445</v>
      </c>
      <c r="Y13" s="80">
        <v>1173</v>
      </c>
      <c r="Z13" s="80">
        <v>30301.5</v>
      </c>
      <c r="AA13" s="80">
        <v>6082</v>
      </c>
      <c r="AB13" s="80">
        <v>4933</v>
      </c>
      <c r="AC13" s="80">
        <v>29934</v>
      </c>
      <c r="AD13" s="80">
        <v>0</v>
      </c>
      <c r="AE13" s="80">
        <v>30540</v>
      </c>
      <c r="AF13" s="80">
        <v>666458.9</v>
      </c>
      <c r="AG13" s="101" t="s">
        <v>17</v>
      </c>
    </row>
    <row r="14" spans="1:33" s="222" customFormat="1" ht="11.1" customHeight="1">
      <c r="A14" s="195" t="s">
        <v>400</v>
      </c>
      <c r="B14" s="269">
        <v>80180812.900000006</v>
      </c>
      <c r="C14" s="270"/>
      <c r="D14" s="80">
        <v>4721300</v>
      </c>
      <c r="E14" s="80">
        <v>3854203.5</v>
      </c>
      <c r="F14" s="80">
        <v>11026</v>
      </c>
      <c r="G14" s="80">
        <v>289755</v>
      </c>
      <c r="H14" s="80">
        <v>63147389</v>
      </c>
      <c r="I14" s="80">
        <v>0</v>
      </c>
      <c r="J14" s="80">
        <v>1017938.6</v>
      </c>
      <c r="K14" s="80">
        <v>19145</v>
      </c>
      <c r="L14" s="80">
        <v>30448</v>
      </c>
      <c r="M14" s="80">
        <v>9475</v>
      </c>
      <c r="N14" s="80">
        <v>3606</v>
      </c>
      <c r="O14" s="80">
        <v>37953</v>
      </c>
      <c r="P14" s="80">
        <v>4379087.2</v>
      </c>
      <c r="Q14" s="79" t="s">
        <v>7</v>
      </c>
      <c r="R14" s="195" t="s">
        <v>400</v>
      </c>
      <c r="S14" s="80">
        <v>0</v>
      </c>
      <c r="T14" s="80">
        <v>17435</v>
      </c>
      <c r="U14" s="80">
        <v>1333175</v>
      </c>
      <c r="V14" s="80">
        <v>375113.2</v>
      </c>
      <c r="W14" s="80">
        <v>523849</v>
      </c>
      <c r="X14" s="80">
        <v>0</v>
      </c>
      <c r="Y14" s="80">
        <v>3382</v>
      </c>
      <c r="Z14" s="80">
        <v>167.4</v>
      </c>
      <c r="AA14" s="80">
        <v>0</v>
      </c>
      <c r="AB14" s="80">
        <v>11175</v>
      </c>
      <c r="AC14" s="80">
        <v>28063</v>
      </c>
      <c r="AD14" s="80">
        <v>344</v>
      </c>
      <c r="AE14" s="80">
        <v>110572</v>
      </c>
      <c r="AF14" s="80">
        <v>256211</v>
      </c>
      <c r="AG14" s="101" t="s">
        <v>7</v>
      </c>
    </row>
    <row r="15" spans="1:33" s="222" customFormat="1" ht="11.1" customHeight="1">
      <c r="A15" s="195" t="s">
        <v>401</v>
      </c>
      <c r="B15" s="269">
        <v>245710608.69999999</v>
      </c>
      <c r="C15" s="270"/>
      <c r="D15" s="80">
        <v>16281718.800000001</v>
      </c>
      <c r="E15" s="80">
        <v>1317044.6000000001</v>
      </c>
      <c r="F15" s="80">
        <v>1151</v>
      </c>
      <c r="G15" s="80">
        <v>481089</v>
      </c>
      <c r="H15" s="80">
        <v>218113505.5</v>
      </c>
      <c r="I15" s="80">
        <v>0</v>
      </c>
      <c r="J15" s="80">
        <v>594406.40000000002</v>
      </c>
      <c r="K15" s="80">
        <v>16736</v>
      </c>
      <c r="L15" s="80">
        <v>66589</v>
      </c>
      <c r="M15" s="80">
        <v>2622</v>
      </c>
      <c r="N15" s="80">
        <v>2041</v>
      </c>
      <c r="O15" s="80">
        <v>80539.199999999997</v>
      </c>
      <c r="P15" s="80">
        <v>2427482.9</v>
      </c>
      <c r="Q15" s="79" t="s">
        <v>8</v>
      </c>
      <c r="R15" s="195" t="s">
        <v>401</v>
      </c>
      <c r="S15" s="80">
        <v>0</v>
      </c>
      <c r="T15" s="80">
        <v>0</v>
      </c>
      <c r="U15" s="80">
        <v>5313991</v>
      </c>
      <c r="V15" s="80">
        <v>598460.30000000005</v>
      </c>
      <c r="W15" s="80">
        <v>186845</v>
      </c>
      <c r="X15" s="80">
        <v>0</v>
      </c>
      <c r="Y15" s="80">
        <v>0</v>
      </c>
      <c r="Z15" s="80">
        <v>0</v>
      </c>
      <c r="AA15" s="80">
        <v>0</v>
      </c>
      <c r="AB15" s="80">
        <v>6460</v>
      </c>
      <c r="AC15" s="80">
        <v>15559</v>
      </c>
      <c r="AD15" s="80">
        <v>0</v>
      </c>
      <c r="AE15" s="80">
        <v>79214</v>
      </c>
      <c r="AF15" s="80">
        <v>125154</v>
      </c>
      <c r="AG15" s="101" t="s">
        <v>8</v>
      </c>
    </row>
    <row r="16" spans="1:33" s="222" customFormat="1" ht="11.1" customHeight="1">
      <c r="A16" s="195" t="s">
        <v>402</v>
      </c>
      <c r="B16" s="269">
        <v>42811773.100000001</v>
      </c>
      <c r="C16" s="270"/>
      <c r="D16" s="80">
        <v>3652817</v>
      </c>
      <c r="E16" s="80">
        <v>6383880.5</v>
      </c>
      <c r="F16" s="80">
        <v>398592</v>
      </c>
      <c r="G16" s="80">
        <v>302894</v>
      </c>
      <c r="H16" s="80">
        <v>26976272.300000001</v>
      </c>
      <c r="I16" s="80">
        <v>0</v>
      </c>
      <c r="J16" s="80">
        <v>1063010.1000000001</v>
      </c>
      <c r="K16" s="80">
        <v>86732</v>
      </c>
      <c r="L16" s="80">
        <v>119198</v>
      </c>
      <c r="M16" s="80">
        <v>8595</v>
      </c>
      <c r="N16" s="80">
        <v>5461</v>
      </c>
      <c r="O16" s="80">
        <v>165486.70000000001</v>
      </c>
      <c r="P16" s="80">
        <v>1235483.6000000001</v>
      </c>
      <c r="Q16" s="79" t="s">
        <v>18</v>
      </c>
      <c r="R16" s="195" t="s">
        <v>402</v>
      </c>
      <c r="S16" s="80">
        <v>0</v>
      </c>
      <c r="T16" s="80">
        <v>2994</v>
      </c>
      <c r="U16" s="80">
        <v>916162</v>
      </c>
      <c r="V16" s="80">
        <v>760115.4</v>
      </c>
      <c r="W16" s="80">
        <v>298664.5</v>
      </c>
      <c r="X16" s="80">
        <v>7230</v>
      </c>
      <c r="Y16" s="80">
        <v>229</v>
      </c>
      <c r="Z16" s="80">
        <v>34621.5</v>
      </c>
      <c r="AA16" s="80">
        <v>5897</v>
      </c>
      <c r="AB16" s="80">
        <v>3659</v>
      </c>
      <c r="AC16" s="80">
        <v>21458</v>
      </c>
      <c r="AD16" s="80">
        <v>246</v>
      </c>
      <c r="AE16" s="80">
        <v>34678</v>
      </c>
      <c r="AF16" s="80">
        <v>327396.5</v>
      </c>
      <c r="AG16" s="101" t="s">
        <v>18</v>
      </c>
    </row>
    <row r="17" spans="1:33" s="222" customFormat="1" ht="11.1" customHeight="1">
      <c r="A17" s="195" t="s">
        <v>403</v>
      </c>
      <c r="B17" s="269">
        <v>112802258.59999999</v>
      </c>
      <c r="C17" s="270"/>
      <c r="D17" s="80">
        <v>3511568.4</v>
      </c>
      <c r="E17" s="80">
        <v>4437952.8</v>
      </c>
      <c r="F17" s="80">
        <v>50741</v>
      </c>
      <c r="G17" s="80">
        <v>277804</v>
      </c>
      <c r="H17" s="80">
        <v>95489698.900000006</v>
      </c>
      <c r="I17" s="80">
        <v>0</v>
      </c>
      <c r="J17" s="80">
        <v>1086239.2</v>
      </c>
      <c r="K17" s="80">
        <v>470851</v>
      </c>
      <c r="L17" s="80">
        <v>48518</v>
      </c>
      <c r="M17" s="80">
        <v>39093.1</v>
      </c>
      <c r="N17" s="80">
        <v>10985</v>
      </c>
      <c r="O17" s="80">
        <v>89230</v>
      </c>
      <c r="P17" s="80">
        <v>2432534.5</v>
      </c>
      <c r="Q17" s="79" t="s">
        <v>9</v>
      </c>
      <c r="R17" s="195" t="s">
        <v>403</v>
      </c>
      <c r="S17" s="80">
        <v>470333</v>
      </c>
      <c r="T17" s="80">
        <v>104330</v>
      </c>
      <c r="U17" s="80">
        <v>1951376.2</v>
      </c>
      <c r="V17" s="80">
        <v>617637.5</v>
      </c>
      <c r="W17" s="80">
        <v>295791</v>
      </c>
      <c r="X17" s="80">
        <v>11891</v>
      </c>
      <c r="Y17" s="80">
        <v>2477</v>
      </c>
      <c r="Z17" s="80">
        <v>17794</v>
      </c>
      <c r="AA17" s="80">
        <v>26932</v>
      </c>
      <c r="AB17" s="80">
        <v>0</v>
      </c>
      <c r="AC17" s="80">
        <v>6756</v>
      </c>
      <c r="AD17" s="80">
        <v>0</v>
      </c>
      <c r="AE17" s="80">
        <v>192426</v>
      </c>
      <c r="AF17" s="80">
        <v>1159299</v>
      </c>
      <c r="AG17" s="101" t="s">
        <v>9</v>
      </c>
    </row>
    <row r="18" spans="1:33" s="222" customFormat="1" ht="11.1" customHeight="1">
      <c r="A18" s="195" t="s">
        <v>404</v>
      </c>
      <c r="B18" s="269">
        <v>148831688.09999999</v>
      </c>
      <c r="C18" s="270"/>
      <c r="D18" s="80">
        <v>4505272.5999999996</v>
      </c>
      <c r="E18" s="80">
        <v>3929733.2</v>
      </c>
      <c r="F18" s="80">
        <v>10642</v>
      </c>
      <c r="G18" s="80">
        <v>32083</v>
      </c>
      <c r="H18" s="80">
        <v>131276692</v>
      </c>
      <c r="I18" s="80">
        <v>0</v>
      </c>
      <c r="J18" s="80">
        <v>879358</v>
      </c>
      <c r="K18" s="80">
        <v>1285094.2</v>
      </c>
      <c r="L18" s="80">
        <v>85390</v>
      </c>
      <c r="M18" s="80">
        <v>2539</v>
      </c>
      <c r="N18" s="80">
        <v>721</v>
      </c>
      <c r="O18" s="80">
        <v>14875.5</v>
      </c>
      <c r="P18" s="80">
        <v>1654893.1</v>
      </c>
      <c r="Q18" s="79" t="s">
        <v>19</v>
      </c>
      <c r="R18" s="195" t="s">
        <v>404</v>
      </c>
      <c r="S18" s="80">
        <v>287835</v>
      </c>
      <c r="T18" s="80">
        <v>153968.29999999999</v>
      </c>
      <c r="U18" s="80">
        <v>3219201.4</v>
      </c>
      <c r="V18" s="80">
        <v>757256</v>
      </c>
      <c r="W18" s="80">
        <v>406749.3</v>
      </c>
      <c r="X18" s="80">
        <v>0</v>
      </c>
      <c r="Y18" s="80">
        <v>10541</v>
      </c>
      <c r="Z18" s="80">
        <v>16207.8</v>
      </c>
      <c r="AA18" s="80">
        <v>0</v>
      </c>
      <c r="AB18" s="80">
        <v>0</v>
      </c>
      <c r="AC18" s="80">
        <v>13601</v>
      </c>
      <c r="AD18" s="80">
        <v>0</v>
      </c>
      <c r="AE18" s="80">
        <v>22249</v>
      </c>
      <c r="AF18" s="80">
        <v>266785.7</v>
      </c>
      <c r="AG18" s="101" t="s">
        <v>83</v>
      </c>
    </row>
    <row r="19" spans="1:33" s="222" customFormat="1" ht="11.1" customHeight="1">
      <c r="A19" s="195" t="s">
        <v>405</v>
      </c>
      <c r="B19" s="269">
        <v>70896952</v>
      </c>
      <c r="C19" s="270"/>
      <c r="D19" s="80">
        <v>3576143.6</v>
      </c>
      <c r="E19" s="80">
        <v>6778333.0999999996</v>
      </c>
      <c r="F19" s="80">
        <v>37063</v>
      </c>
      <c r="G19" s="80">
        <v>30154</v>
      </c>
      <c r="H19" s="80">
        <v>52463771</v>
      </c>
      <c r="I19" s="80">
        <v>0</v>
      </c>
      <c r="J19" s="80">
        <v>1338108.3999999999</v>
      </c>
      <c r="K19" s="80">
        <v>507306.1</v>
      </c>
      <c r="L19" s="80">
        <v>47159</v>
      </c>
      <c r="M19" s="80">
        <v>23422.9</v>
      </c>
      <c r="N19" s="80">
        <v>10609</v>
      </c>
      <c r="O19" s="80">
        <v>85652</v>
      </c>
      <c r="P19" s="80">
        <v>2529717.5</v>
      </c>
      <c r="Q19" s="79" t="s">
        <v>20</v>
      </c>
      <c r="R19" s="195" t="s">
        <v>405</v>
      </c>
      <c r="S19" s="80">
        <v>141668</v>
      </c>
      <c r="T19" s="80">
        <v>140128</v>
      </c>
      <c r="U19" s="80">
        <v>1129287.1000000001</v>
      </c>
      <c r="V19" s="80">
        <v>968180.6</v>
      </c>
      <c r="W19" s="80">
        <v>237264.9</v>
      </c>
      <c r="X19" s="80">
        <v>0</v>
      </c>
      <c r="Y19" s="80">
        <v>0</v>
      </c>
      <c r="Z19" s="80">
        <v>193737</v>
      </c>
      <c r="AA19" s="80">
        <v>0</v>
      </c>
      <c r="AB19" s="80">
        <v>2485</v>
      </c>
      <c r="AC19" s="80">
        <v>26732</v>
      </c>
      <c r="AD19" s="80">
        <v>0</v>
      </c>
      <c r="AE19" s="80">
        <v>329701</v>
      </c>
      <c r="AF19" s="80">
        <v>300328.8</v>
      </c>
      <c r="AG19" s="101" t="s">
        <v>20</v>
      </c>
    </row>
    <row r="20" spans="1:33" s="222" customFormat="1" ht="11.1" customHeight="1">
      <c r="A20" s="195" t="s">
        <v>406</v>
      </c>
      <c r="B20" s="269">
        <v>202532114.30000001</v>
      </c>
      <c r="C20" s="270"/>
      <c r="D20" s="80">
        <v>4566216.4000000004</v>
      </c>
      <c r="E20" s="80">
        <v>5564730.2000000002</v>
      </c>
      <c r="F20" s="80">
        <v>75669</v>
      </c>
      <c r="G20" s="80">
        <v>75688</v>
      </c>
      <c r="H20" s="80">
        <v>183606356.30000001</v>
      </c>
      <c r="I20" s="80">
        <v>980</v>
      </c>
      <c r="J20" s="80">
        <v>1242563.8</v>
      </c>
      <c r="K20" s="80">
        <v>141380</v>
      </c>
      <c r="L20" s="80">
        <v>72809</v>
      </c>
      <c r="M20" s="80">
        <v>7934</v>
      </c>
      <c r="N20" s="80">
        <v>34461</v>
      </c>
      <c r="O20" s="80">
        <v>56809</v>
      </c>
      <c r="P20" s="80">
        <v>1643225.1</v>
      </c>
      <c r="Q20" s="79" t="s">
        <v>21</v>
      </c>
      <c r="R20" s="195" t="s">
        <v>406</v>
      </c>
      <c r="S20" s="80">
        <v>59494</v>
      </c>
      <c r="T20" s="80">
        <v>142751</v>
      </c>
      <c r="U20" s="80">
        <v>3854179.3</v>
      </c>
      <c r="V20" s="80">
        <v>659230.6</v>
      </c>
      <c r="W20" s="80">
        <v>163478</v>
      </c>
      <c r="X20" s="80">
        <v>5471</v>
      </c>
      <c r="Y20" s="80">
        <v>28407</v>
      </c>
      <c r="Z20" s="80">
        <v>0</v>
      </c>
      <c r="AA20" s="80">
        <v>11101</v>
      </c>
      <c r="AB20" s="80">
        <v>8583</v>
      </c>
      <c r="AC20" s="80">
        <v>35086</v>
      </c>
      <c r="AD20" s="80">
        <v>0</v>
      </c>
      <c r="AE20" s="80">
        <v>14228</v>
      </c>
      <c r="AF20" s="80">
        <v>461283.6</v>
      </c>
      <c r="AG20" s="101" t="s">
        <v>21</v>
      </c>
    </row>
    <row r="21" spans="1:33" s="222" customFormat="1" ht="11.1" customHeight="1">
      <c r="A21" s="195" t="s">
        <v>407</v>
      </c>
      <c r="B21" s="265">
        <v>3857195</v>
      </c>
      <c r="C21" s="266"/>
      <c r="D21" s="80">
        <v>428314</v>
      </c>
      <c r="E21" s="80">
        <v>261935</v>
      </c>
      <c r="F21" s="80">
        <v>0</v>
      </c>
      <c r="G21" s="80">
        <v>0</v>
      </c>
      <c r="H21" s="80">
        <v>970644</v>
      </c>
      <c r="I21" s="80">
        <v>0</v>
      </c>
      <c r="J21" s="80">
        <v>1031640.9</v>
      </c>
      <c r="K21" s="80">
        <v>4997</v>
      </c>
      <c r="L21" s="80">
        <v>148633</v>
      </c>
      <c r="M21" s="80">
        <v>12102.8</v>
      </c>
      <c r="N21" s="80">
        <v>8637</v>
      </c>
      <c r="O21" s="80">
        <v>8378</v>
      </c>
      <c r="P21" s="80">
        <v>587101.30000000005</v>
      </c>
      <c r="Q21" s="79" t="s">
        <v>22</v>
      </c>
      <c r="R21" s="195" t="s">
        <v>407</v>
      </c>
      <c r="S21" s="80">
        <v>0</v>
      </c>
      <c r="T21" s="80">
        <v>17109</v>
      </c>
      <c r="U21" s="80">
        <v>162866</v>
      </c>
      <c r="V21" s="80">
        <v>20379</v>
      </c>
      <c r="W21" s="80">
        <v>4585</v>
      </c>
      <c r="X21" s="80">
        <v>0</v>
      </c>
      <c r="Y21" s="80">
        <v>125342</v>
      </c>
      <c r="Z21" s="80">
        <v>28597.7</v>
      </c>
      <c r="AA21" s="80">
        <v>9954</v>
      </c>
      <c r="AB21" s="80">
        <v>0</v>
      </c>
      <c r="AC21" s="80">
        <v>3098.3</v>
      </c>
      <c r="AD21" s="80">
        <v>0</v>
      </c>
      <c r="AE21" s="80">
        <v>241</v>
      </c>
      <c r="AF21" s="80">
        <v>22640</v>
      </c>
      <c r="AG21" s="101" t="s">
        <v>22</v>
      </c>
    </row>
    <row r="22" spans="1:33" s="222" customFormat="1" ht="11.1" customHeight="1">
      <c r="A22" s="195" t="s">
        <v>408</v>
      </c>
      <c r="B22" s="265">
        <v>185384</v>
      </c>
      <c r="C22" s="266"/>
      <c r="D22" s="80">
        <v>768</v>
      </c>
      <c r="E22" s="80">
        <v>0</v>
      </c>
      <c r="F22" s="80">
        <v>0</v>
      </c>
      <c r="G22" s="80">
        <v>0</v>
      </c>
      <c r="H22" s="80">
        <v>6592</v>
      </c>
      <c r="I22" s="80">
        <v>0</v>
      </c>
      <c r="J22" s="80">
        <v>85330</v>
      </c>
      <c r="K22" s="80">
        <v>0</v>
      </c>
      <c r="L22" s="80">
        <v>1754</v>
      </c>
      <c r="M22" s="80">
        <v>152</v>
      </c>
      <c r="N22" s="80">
        <v>578</v>
      </c>
      <c r="O22" s="80">
        <v>331</v>
      </c>
      <c r="P22" s="80">
        <v>28876</v>
      </c>
      <c r="Q22" s="79" t="s">
        <v>4</v>
      </c>
      <c r="R22" s="195" t="s">
        <v>408</v>
      </c>
      <c r="S22" s="80">
        <v>0</v>
      </c>
      <c r="T22" s="80">
        <v>6641</v>
      </c>
      <c r="U22" s="80">
        <v>44713</v>
      </c>
      <c r="V22" s="80">
        <v>2505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5785</v>
      </c>
      <c r="AD22" s="80">
        <v>0</v>
      </c>
      <c r="AE22" s="80">
        <v>0</v>
      </c>
      <c r="AF22" s="80">
        <v>1359</v>
      </c>
      <c r="AG22" s="101" t="s">
        <v>4</v>
      </c>
    </row>
    <row r="23" spans="1:33" s="222" customFormat="1" ht="11.1" customHeight="1">
      <c r="A23" s="195" t="s">
        <v>409</v>
      </c>
      <c r="B23" s="265">
        <v>57398</v>
      </c>
      <c r="C23" s="266"/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37038</v>
      </c>
      <c r="K23" s="80">
        <v>0</v>
      </c>
      <c r="L23" s="80">
        <v>6704</v>
      </c>
      <c r="M23" s="80">
        <v>85</v>
      </c>
      <c r="N23" s="80">
        <v>0</v>
      </c>
      <c r="O23" s="80">
        <v>0</v>
      </c>
      <c r="P23" s="80">
        <v>13525</v>
      </c>
      <c r="Q23" s="79" t="s">
        <v>5</v>
      </c>
      <c r="R23" s="195" t="s">
        <v>409</v>
      </c>
      <c r="S23" s="80">
        <v>0</v>
      </c>
      <c r="T23" s="80">
        <v>0</v>
      </c>
      <c r="U23" s="80">
        <v>0</v>
      </c>
      <c r="V23" s="80">
        <v>46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101" t="s">
        <v>5</v>
      </c>
    </row>
    <row r="24" spans="1:33" s="222" customFormat="1" ht="11.1" customHeight="1">
      <c r="A24" s="195" t="s">
        <v>410</v>
      </c>
      <c r="B24" s="265">
        <v>34396</v>
      </c>
      <c r="C24" s="266"/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22759</v>
      </c>
      <c r="K24" s="80">
        <v>0</v>
      </c>
      <c r="L24" s="80">
        <v>0</v>
      </c>
      <c r="M24" s="80">
        <v>189</v>
      </c>
      <c r="N24" s="80">
        <v>0</v>
      </c>
      <c r="O24" s="80">
        <v>0</v>
      </c>
      <c r="P24" s="80">
        <v>11196</v>
      </c>
      <c r="Q24" s="79" t="s">
        <v>6</v>
      </c>
      <c r="R24" s="195" t="s">
        <v>410</v>
      </c>
      <c r="S24" s="80">
        <v>0</v>
      </c>
      <c r="T24" s="80">
        <v>0</v>
      </c>
      <c r="U24" s="80">
        <v>0</v>
      </c>
      <c r="V24" s="80">
        <v>252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101" t="s">
        <v>6</v>
      </c>
    </row>
    <row r="25" spans="1:33" s="222" customFormat="1" ht="11.1" customHeight="1">
      <c r="A25" s="195" t="s">
        <v>411</v>
      </c>
      <c r="B25" s="265">
        <v>227129.3</v>
      </c>
      <c r="C25" s="266"/>
      <c r="D25" s="80">
        <v>1168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147929.5</v>
      </c>
      <c r="K25" s="80">
        <v>0</v>
      </c>
      <c r="L25" s="80">
        <v>0</v>
      </c>
      <c r="M25" s="80">
        <v>1176</v>
      </c>
      <c r="N25" s="80">
        <v>526</v>
      </c>
      <c r="O25" s="80">
        <v>0</v>
      </c>
      <c r="P25" s="80">
        <v>55229.4</v>
      </c>
      <c r="Q25" s="79" t="s">
        <v>81</v>
      </c>
      <c r="R25" s="195" t="s">
        <v>411</v>
      </c>
      <c r="S25" s="80">
        <v>12307</v>
      </c>
      <c r="T25" s="80">
        <v>0</v>
      </c>
      <c r="U25" s="80">
        <v>0</v>
      </c>
      <c r="V25" s="80">
        <v>3834.4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4646</v>
      </c>
      <c r="AD25" s="80">
        <v>0</v>
      </c>
      <c r="AE25" s="80">
        <v>0</v>
      </c>
      <c r="AF25" s="80">
        <v>313</v>
      </c>
      <c r="AG25" s="101" t="s">
        <v>81</v>
      </c>
    </row>
    <row r="26" spans="1:33" s="222" customFormat="1" ht="11.1" customHeight="1">
      <c r="A26" s="195" t="s">
        <v>412</v>
      </c>
      <c r="B26" s="265">
        <v>64907</v>
      </c>
      <c r="C26" s="266"/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47417</v>
      </c>
      <c r="K26" s="80">
        <v>0</v>
      </c>
      <c r="L26" s="80">
        <v>0</v>
      </c>
      <c r="M26" s="80">
        <v>674</v>
      </c>
      <c r="N26" s="80">
        <v>0</v>
      </c>
      <c r="O26" s="80">
        <v>0</v>
      </c>
      <c r="P26" s="80">
        <v>9638</v>
      </c>
      <c r="Q26" s="79" t="s">
        <v>23</v>
      </c>
      <c r="R26" s="195" t="s">
        <v>412</v>
      </c>
      <c r="S26" s="80">
        <v>3577</v>
      </c>
      <c r="T26" s="80">
        <v>0</v>
      </c>
      <c r="U26" s="80">
        <v>0</v>
      </c>
      <c r="V26" s="80">
        <v>506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3095</v>
      </c>
      <c r="AD26" s="80">
        <v>0</v>
      </c>
      <c r="AE26" s="80">
        <v>0</v>
      </c>
      <c r="AF26" s="80">
        <v>0</v>
      </c>
      <c r="AG26" s="101" t="s">
        <v>23</v>
      </c>
    </row>
    <row r="27" spans="1:33" s="222" customFormat="1" ht="11.1" customHeight="1">
      <c r="A27" s="195" t="s">
        <v>413</v>
      </c>
      <c r="B27" s="265">
        <v>121224</v>
      </c>
      <c r="C27" s="266"/>
      <c r="D27" s="80">
        <v>125</v>
      </c>
      <c r="E27" s="80">
        <v>0</v>
      </c>
      <c r="F27" s="80">
        <v>0</v>
      </c>
      <c r="G27" s="80">
        <v>0</v>
      </c>
      <c r="H27" s="80">
        <v>546</v>
      </c>
      <c r="I27" s="80">
        <v>0</v>
      </c>
      <c r="J27" s="80">
        <v>68379</v>
      </c>
      <c r="K27" s="80">
        <v>0</v>
      </c>
      <c r="L27" s="80">
        <v>25281</v>
      </c>
      <c r="M27" s="80">
        <v>1696</v>
      </c>
      <c r="N27" s="80">
        <v>0</v>
      </c>
      <c r="O27" s="80">
        <v>0</v>
      </c>
      <c r="P27" s="80">
        <v>16615</v>
      </c>
      <c r="Q27" s="79" t="s">
        <v>24</v>
      </c>
      <c r="R27" s="195" t="s">
        <v>413</v>
      </c>
      <c r="S27" s="80">
        <v>0</v>
      </c>
      <c r="T27" s="80">
        <v>0</v>
      </c>
      <c r="U27" s="80">
        <v>0</v>
      </c>
      <c r="V27" s="80">
        <v>159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8423</v>
      </c>
      <c r="AE27" s="80">
        <v>0</v>
      </c>
      <c r="AF27" s="80">
        <v>0</v>
      </c>
      <c r="AG27" s="101" t="s">
        <v>84</v>
      </c>
    </row>
    <row r="28" spans="1:33" s="222" customFormat="1" ht="11.1" customHeight="1">
      <c r="A28" s="195" t="s">
        <v>414</v>
      </c>
      <c r="B28" s="265">
        <v>308289.59999999998</v>
      </c>
      <c r="C28" s="266"/>
      <c r="D28" s="80">
        <v>13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89867.3</v>
      </c>
      <c r="K28" s="80">
        <v>0</v>
      </c>
      <c r="L28" s="80">
        <v>0</v>
      </c>
      <c r="M28" s="80">
        <v>2194.9</v>
      </c>
      <c r="N28" s="80">
        <v>0</v>
      </c>
      <c r="O28" s="80">
        <v>0</v>
      </c>
      <c r="P28" s="80">
        <v>51352.4</v>
      </c>
      <c r="Q28" s="79" t="s">
        <v>25</v>
      </c>
      <c r="R28" s="195" t="s">
        <v>414</v>
      </c>
      <c r="S28" s="80">
        <v>8690</v>
      </c>
      <c r="T28" s="80">
        <v>17153</v>
      </c>
      <c r="U28" s="80">
        <v>130215</v>
      </c>
      <c r="V28" s="80">
        <v>8804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101" t="s">
        <v>25</v>
      </c>
    </row>
    <row r="29" spans="1:33" s="222" customFormat="1" ht="11.1" customHeight="1">
      <c r="A29" s="195" t="s">
        <v>415</v>
      </c>
      <c r="B29" s="265">
        <v>580478</v>
      </c>
      <c r="C29" s="266"/>
      <c r="D29" s="80">
        <v>3601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336553.9</v>
      </c>
      <c r="K29" s="80">
        <v>0</v>
      </c>
      <c r="L29" s="80">
        <v>52050.6</v>
      </c>
      <c r="M29" s="80">
        <v>907.2</v>
      </c>
      <c r="N29" s="80">
        <v>427.7</v>
      </c>
      <c r="O29" s="80">
        <v>0</v>
      </c>
      <c r="P29" s="80">
        <v>145208.1</v>
      </c>
      <c r="Q29" s="79" t="s">
        <v>26</v>
      </c>
      <c r="R29" s="195" t="s">
        <v>415</v>
      </c>
      <c r="S29" s="80">
        <v>0</v>
      </c>
      <c r="T29" s="80">
        <v>13893</v>
      </c>
      <c r="U29" s="80">
        <v>22503</v>
      </c>
      <c r="V29" s="80">
        <v>4635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698.5</v>
      </c>
      <c r="AE29" s="80">
        <v>0</v>
      </c>
      <c r="AF29" s="80">
        <v>0</v>
      </c>
      <c r="AG29" s="101" t="s">
        <v>85</v>
      </c>
    </row>
    <row r="30" spans="1:33" s="222" customFormat="1" ht="11.1" customHeight="1">
      <c r="A30" s="195" t="s">
        <v>416</v>
      </c>
      <c r="B30" s="265">
        <v>5299743.8</v>
      </c>
      <c r="C30" s="266"/>
      <c r="D30" s="80">
        <v>542667</v>
      </c>
      <c r="E30" s="80">
        <v>247708</v>
      </c>
      <c r="F30" s="80">
        <v>21131</v>
      </c>
      <c r="G30" s="80">
        <v>0</v>
      </c>
      <c r="H30" s="80">
        <v>1068834.3999999999</v>
      </c>
      <c r="I30" s="80">
        <v>0</v>
      </c>
      <c r="J30" s="80">
        <v>1561628.4</v>
      </c>
      <c r="K30" s="80">
        <v>210</v>
      </c>
      <c r="L30" s="80">
        <v>197149.7</v>
      </c>
      <c r="M30" s="80">
        <v>5956.9</v>
      </c>
      <c r="N30" s="80">
        <v>9927.7999999999993</v>
      </c>
      <c r="O30" s="80">
        <v>7899</v>
      </c>
      <c r="P30" s="80">
        <v>871489.1</v>
      </c>
      <c r="Q30" s="79" t="s">
        <v>10</v>
      </c>
      <c r="R30" s="195" t="s">
        <v>416</v>
      </c>
      <c r="S30" s="80">
        <v>196604.3</v>
      </c>
      <c r="T30" s="80">
        <v>0</v>
      </c>
      <c r="U30" s="80">
        <v>13479</v>
      </c>
      <c r="V30" s="80">
        <v>40662.1</v>
      </c>
      <c r="W30" s="80">
        <v>100</v>
      </c>
      <c r="X30" s="80">
        <v>0</v>
      </c>
      <c r="Y30" s="80">
        <v>6745</v>
      </c>
      <c r="Z30" s="80">
        <v>135621.20000000001</v>
      </c>
      <c r="AA30" s="80">
        <v>263432.59999999998</v>
      </c>
      <c r="AB30" s="80">
        <v>0</v>
      </c>
      <c r="AC30" s="80">
        <v>39177.699999999997</v>
      </c>
      <c r="AD30" s="80">
        <v>0</v>
      </c>
      <c r="AE30" s="80">
        <v>1608</v>
      </c>
      <c r="AF30" s="80">
        <v>67712.600000000006</v>
      </c>
      <c r="AG30" s="101" t="s">
        <v>86</v>
      </c>
    </row>
    <row r="31" spans="1:33" s="222" customFormat="1" ht="11.1" customHeight="1">
      <c r="A31" s="195" t="s">
        <v>417</v>
      </c>
      <c r="B31" s="265">
        <v>3857359.9</v>
      </c>
      <c r="C31" s="266"/>
      <c r="D31" s="80">
        <v>282555</v>
      </c>
      <c r="E31" s="80">
        <v>157534</v>
      </c>
      <c r="F31" s="80">
        <v>788</v>
      </c>
      <c r="G31" s="80">
        <v>1486</v>
      </c>
      <c r="H31" s="80">
        <v>659765.19999999995</v>
      </c>
      <c r="I31" s="80">
        <v>0</v>
      </c>
      <c r="J31" s="80">
        <v>1334616.3</v>
      </c>
      <c r="K31" s="80">
        <v>0</v>
      </c>
      <c r="L31" s="80">
        <v>106613.8</v>
      </c>
      <c r="M31" s="80">
        <v>3358.8</v>
      </c>
      <c r="N31" s="80">
        <v>8118.4</v>
      </c>
      <c r="O31" s="80">
        <v>4113</v>
      </c>
      <c r="P31" s="80">
        <v>611485.19999999995</v>
      </c>
      <c r="Q31" s="79" t="s">
        <v>11</v>
      </c>
      <c r="R31" s="195" t="s">
        <v>417</v>
      </c>
      <c r="S31" s="80">
        <v>33987</v>
      </c>
      <c r="T31" s="80">
        <v>56406</v>
      </c>
      <c r="U31" s="80">
        <v>124426</v>
      </c>
      <c r="V31" s="80">
        <v>38237.699999999997</v>
      </c>
      <c r="W31" s="80">
        <v>1218</v>
      </c>
      <c r="X31" s="80">
        <v>0</v>
      </c>
      <c r="Y31" s="80">
        <v>8842</v>
      </c>
      <c r="Z31" s="80">
        <v>52259.9</v>
      </c>
      <c r="AA31" s="80">
        <v>316415.7</v>
      </c>
      <c r="AB31" s="80">
        <v>0</v>
      </c>
      <c r="AC31" s="80">
        <v>14955</v>
      </c>
      <c r="AD31" s="80">
        <v>710.9</v>
      </c>
      <c r="AE31" s="80">
        <v>0</v>
      </c>
      <c r="AF31" s="80">
        <v>39468</v>
      </c>
      <c r="AG31" s="101" t="s">
        <v>87</v>
      </c>
    </row>
    <row r="32" spans="1:33" s="222" customFormat="1" ht="11.1" customHeight="1">
      <c r="A32" s="195" t="s">
        <v>418</v>
      </c>
      <c r="B32" s="265">
        <v>1680005</v>
      </c>
      <c r="C32" s="266"/>
      <c r="D32" s="80">
        <v>288288</v>
      </c>
      <c r="E32" s="80">
        <v>96486</v>
      </c>
      <c r="F32" s="80">
        <v>6307</v>
      </c>
      <c r="G32" s="80">
        <v>0</v>
      </c>
      <c r="H32" s="80">
        <v>310152</v>
      </c>
      <c r="I32" s="80">
        <v>0</v>
      </c>
      <c r="J32" s="80">
        <v>312256</v>
      </c>
      <c r="K32" s="80">
        <v>2321</v>
      </c>
      <c r="L32" s="80">
        <v>116343</v>
      </c>
      <c r="M32" s="80">
        <v>2145</v>
      </c>
      <c r="N32" s="80">
        <v>0</v>
      </c>
      <c r="O32" s="80">
        <v>1092</v>
      </c>
      <c r="P32" s="80">
        <v>84631</v>
      </c>
      <c r="Q32" s="79" t="s">
        <v>27</v>
      </c>
      <c r="R32" s="195" t="s">
        <v>418</v>
      </c>
      <c r="S32" s="80">
        <v>4171</v>
      </c>
      <c r="T32" s="80">
        <v>7266</v>
      </c>
      <c r="U32" s="80">
        <v>44237</v>
      </c>
      <c r="V32" s="80">
        <v>55917</v>
      </c>
      <c r="W32" s="80">
        <v>271961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8721</v>
      </c>
      <c r="AD32" s="80">
        <v>0</v>
      </c>
      <c r="AE32" s="80">
        <v>0</v>
      </c>
      <c r="AF32" s="80">
        <v>67711</v>
      </c>
      <c r="AG32" s="101" t="s">
        <v>88</v>
      </c>
    </row>
    <row r="33" spans="1:33" s="222" customFormat="1" ht="11.1" customHeight="1">
      <c r="A33" s="195" t="s">
        <v>419</v>
      </c>
      <c r="B33" s="265">
        <v>1209179.1000000001</v>
      </c>
      <c r="C33" s="266"/>
      <c r="D33" s="80">
        <v>157882</v>
      </c>
      <c r="E33" s="80">
        <v>272062</v>
      </c>
      <c r="F33" s="80">
        <v>8179</v>
      </c>
      <c r="G33" s="80">
        <v>0</v>
      </c>
      <c r="H33" s="80">
        <v>167804</v>
      </c>
      <c r="I33" s="80">
        <v>0</v>
      </c>
      <c r="J33" s="80">
        <v>193504.3</v>
      </c>
      <c r="K33" s="80">
        <v>7797</v>
      </c>
      <c r="L33" s="80">
        <v>0</v>
      </c>
      <c r="M33" s="80">
        <v>5532</v>
      </c>
      <c r="N33" s="80">
        <v>0</v>
      </c>
      <c r="O33" s="80">
        <v>0</v>
      </c>
      <c r="P33" s="80">
        <v>109693.8</v>
      </c>
      <c r="Q33" s="79" t="s">
        <v>12</v>
      </c>
      <c r="R33" s="195" t="s">
        <v>419</v>
      </c>
      <c r="S33" s="80">
        <v>2324</v>
      </c>
      <c r="T33" s="80">
        <v>2736</v>
      </c>
      <c r="U33" s="80">
        <v>34802</v>
      </c>
      <c r="V33" s="80">
        <v>42255</v>
      </c>
      <c r="W33" s="80">
        <v>164845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8873</v>
      </c>
      <c r="AD33" s="80">
        <v>0</v>
      </c>
      <c r="AE33" s="80">
        <v>3901</v>
      </c>
      <c r="AF33" s="80">
        <v>26989</v>
      </c>
      <c r="AG33" s="101" t="s">
        <v>89</v>
      </c>
    </row>
    <row r="34" spans="1:33" s="222" customFormat="1" ht="11.1" customHeight="1">
      <c r="A34" s="195" t="s">
        <v>420</v>
      </c>
      <c r="B34" s="265">
        <v>2741178.4</v>
      </c>
      <c r="C34" s="266"/>
      <c r="D34" s="80">
        <v>352665</v>
      </c>
      <c r="E34" s="80">
        <v>1066685</v>
      </c>
      <c r="F34" s="80">
        <v>23087</v>
      </c>
      <c r="G34" s="80">
        <v>0</v>
      </c>
      <c r="H34" s="80">
        <v>401888</v>
      </c>
      <c r="I34" s="80">
        <v>0</v>
      </c>
      <c r="J34" s="80">
        <v>259074</v>
      </c>
      <c r="K34" s="80">
        <v>0</v>
      </c>
      <c r="L34" s="80">
        <v>35049</v>
      </c>
      <c r="M34" s="80">
        <v>10022</v>
      </c>
      <c r="N34" s="80">
        <v>2055</v>
      </c>
      <c r="O34" s="80">
        <v>17544</v>
      </c>
      <c r="P34" s="80">
        <v>202936.4</v>
      </c>
      <c r="Q34" s="79" t="s">
        <v>28</v>
      </c>
      <c r="R34" s="195" t="s">
        <v>420</v>
      </c>
      <c r="S34" s="80">
        <v>0</v>
      </c>
      <c r="T34" s="80">
        <v>49597</v>
      </c>
      <c r="U34" s="80">
        <v>172294</v>
      </c>
      <c r="V34" s="80">
        <v>92706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1982</v>
      </c>
      <c r="AD34" s="80">
        <v>0</v>
      </c>
      <c r="AE34" s="80">
        <v>0</v>
      </c>
      <c r="AF34" s="80">
        <v>53594</v>
      </c>
      <c r="AG34" s="101" t="s">
        <v>90</v>
      </c>
    </row>
    <row r="35" spans="1:33" s="222" customFormat="1" ht="11.1" customHeight="1">
      <c r="A35" s="195" t="s">
        <v>421</v>
      </c>
      <c r="B35" s="265">
        <v>750439.4</v>
      </c>
      <c r="C35" s="266"/>
      <c r="D35" s="80">
        <v>143006</v>
      </c>
      <c r="E35" s="80">
        <v>0</v>
      </c>
      <c r="F35" s="80">
        <v>13262</v>
      </c>
      <c r="G35" s="80">
        <v>0</v>
      </c>
      <c r="H35" s="80">
        <v>58960</v>
      </c>
      <c r="I35" s="80">
        <v>0</v>
      </c>
      <c r="J35" s="80">
        <v>125860.4</v>
      </c>
      <c r="K35" s="80">
        <v>0</v>
      </c>
      <c r="L35" s="80">
        <v>0</v>
      </c>
      <c r="M35" s="80">
        <v>10633</v>
      </c>
      <c r="N35" s="80">
        <v>0</v>
      </c>
      <c r="O35" s="80">
        <v>1175</v>
      </c>
      <c r="P35" s="80">
        <v>71160</v>
      </c>
      <c r="Q35" s="79" t="s">
        <v>29</v>
      </c>
      <c r="R35" s="195" t="s">
        <v>421</v>
      </c>
      <c r="S35" s="80">
        <v>0</v>
      </c>
      <c r="T35" s="80">
        <v>65914</v>
      </c>
      <c r="U35" s="80">
        <v>189457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71012</v>
      </c>
      <c r="AG35" s="101" t="s">
        <v>91</v>
      </c>
    </row>
    <row r="36" spans="1:33" s="222" customFormat="1" ht="11.1" customHeight="1">
      <c r="A36" s="195" t="s">
        <v>422</v>
      </c>
      <c r="B36" s="265">
        <v>2982573</v>
      </c>
      <c r="C36" s="266"/>
      <c r="D36" s="80">
        <v>273718</v>
      </c>
      <c r="E36" s="80">
        <v>468437</v>
      </c>
      <c r="F36" s="80">
        <v>69212</v>
      </c>
      <c r="G36" s="80">
        <v>0</v>
      </c>
      <c r="H36" s="80">
        <v>922992</v>
      </c>
      <c r="I36" s="80">
        <v>0</v>
      </c>
      <c r="J36" s="80">
        <v>459819.6</v>
      </c>
      <c r="K36" s="80">
        <v>0</v>
      </c>
      <c r="L36" s="80">
        <v>292345</v>
      </c>
      <c r="M36" s="80">
        <v>9869</v>
      </c>
      <c r="N36" s="80">
        <v>3302</v>
      </c>
      <c r="O36" s="80">
        <v>3520</v>
      </c>
      <c r="P36" s="80">
        <v>221432.9</v>
      </c>
      <c r="Q36" s="79" t="s">
        <v>30</v>
      </c>
      <c r="R36" s="195" t="s">
        <v>422</v>
      </c>
      <c r="S36" s="80">
        <v>0</v>
      </c>
      <c r="T36" s="80">
        <v>15825</v>
      </c>
      <c r="U36" s="80">
        <v>146215</v>
      </c>
      <c r="V36" s="80">
        <v>60184</v>
      </c>
      <c r="W36" s="80">
        <v>4042</v>
      </c>
      <c r="X36" s="80">
        <v>0</v>
      </c>
      <c r="Y36" s="80">
        <v>0</v>
      </c>
      <c r="Z36" s="80">
        <v>7525.5</v>
      </c>
      <c r="AA36" s="80">
        <v>0</v>
      </c>
      <c r="AB36" s="80">
        <v>0</v>
      </c>
      <c r="AC36" s="80">
        <v>9537</v>
      </c>
      <c r="AD36" s="80">
        <v>2247</v>
      </c>
      <c r="AE36" s="80">
        <v>2293</v>
      </c>
      <c r="AF36" s="80">
        <v>10057</v>
      </c>
      <c r="AG36" s="101" t="s">
        <v>92</v>
      </c>
    </row>
    <row r="37" spans="1:33" s="222" customFormat="1" ht="11.1" customHeight="1">
      <c r="A37" s="195" t="s">
        <v>423</v>
      </c>
      <c r="B37" s="265">
        <v>1974568</v>
      </c>
      <c r="C37" s="266"/>
      <c r="D37" s="80">
        <v>167344</v>
      </c>
      <c r="E37" s="80">
        <v>478479</v>
      </c>
      <c r="F37" s="80">
        <v>21284</v>
      </c>
      <c r="G37" s="80">
        <v>0</v>
      </c>
      <c r="H37" s="80">
        <v>541572</v>
      </c>
      <c r="I37" s="80">
        <v>0</v>
      </c>
      <c r="J37" s="80">
        <v>232393.2</v>
      </c>
      <c r="K37" s="80">
        <v>56842</v>
      </c>
      <c r="L37" s="80">
        <v>33148</v>
      </c>
      <c r="M37" s="80">
        <v>60</v>
      </c>
      <c r="N37" s="80">
        <v>923</v>
      </c>
      <c r="O37" s="80">
        <v>6504</v>
      </c>
      <c r="P37" s="80">
        <v>97501.8</v>
      </c>
      <c r="Q37" s="79" t="s">
        <v>13</v>
      </c>
      <c r="R37" s="195" t="s">
        <v>423</v>
      </c>
      <c r="S37" s="80">
        <v>0</v>
      </c>
      <c r="T37" s="80">
        <v>42413</v>
      </c>
      <c r="U37" s="80">
        <v>230893</v>
      </c>
      <c r="V37" s="80">
        <v>18744</v>
      </c>
      <c r="W37" s="80">
        <v>5430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7140</v>
      </c>
      <c r="AF37" s="80">
        <v>33897</v>
      </c>
      <c r="AG37" s="101" t="s">
        <v>93</v>
      </c>
    </row>
    <row r="38" spans="1:33" s="222" customFormat="1" ht="11.1" customHeight="1">
      <c r="A38" s="195" t="s">
        <v>424</v>
      </c>
      <c r="B38" s="265">
        <v>1556928</v>
      </c>
      <c r="C38" s="266"/>
      <c r="D38" s="80">
        <v>241860</v>
      </c>
      <c r="E38" s="80">
        <v>102014</v>
      </c>
      <c r="F38" s="80">
        <v>4761</v>
      </c>
      <c r="G38" s="80">
        <v>0</v>
      </c>
      <c r="H38" s="80">
        <v>583965</v>
      </c>
      <c r="I38" s="80">
        <v>0</v>
      </c>
      <c r="J38" s="80">
        <v>54963</v>
      </c>
      <c r="K38" s="80">
        <v>0</v>
      </c>
      <c r="L38" s="80">
        <v>11596</v>
      </c>
      <c r="M38" s="80">
        <v>754</v>
      </c>
      <c r="N38" s="80">
        <v>0</v>
      </c>
      <c r="O38" s="80">
        <v>487</v>
      </c>
      <c r="P38" s="80">
        <v>41028</v>
      </c>
      <c r="Q38" s="79" t="s">
        <v>31</v>
      </c>
      <c r="R38" s="195" t="s">
        <v>424</v>
      </c>
      <c r="S38" s="80">
        <v>0</v>
      </c>
      <c r="T38" s="80">
        <v>19534</v>
      </c>
      <c r="U38" s="80">
        <v>41962</v>
      </c>
      <c r="V38" s="80">
        <v>27949</v>
      </c>
      <c r="W38" s="80">
        <v>419905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6150</v>
      </c>
      <c r="AG38" s="101" t="s">
        <v>94</v>
      </c>
    </row>
    <row r="39" spans="1:33" s="222" customFormat="1" ht="11.1" customHeight="1">
      <c r="A39" s="195" t="s">
        <v>425</v>
      </c>
      <c r="B39" s="265">
        <v>2077899</v>
      </c>
      <c r="C39" s="266"/>
      <c r="D39" s="80">
        <v>344929</v>
      </c>
      <c r="E39" s="80">
        <v>685829</v>
      </c>
      <c r="F39" s="80">
        <v>9294</v>
      </c>
      <c r="G39" s="80">
        <v>5047</v>
      </c>
      <c r="H39" s="80">
        <v>625776</v>
      </c>
      <c r="I39" s="80">
        <v>0</v>
      </c>
      <c r="J39" s="80">
        <v>98741</v>
      </c>
      <c r="K39" s="80">
        <v>0</v>
      </c>
      <c r="L39" s="80">
        <v>0</v>
      </c>
      <c r="M39" s="80">
        <v>0</v>
      </c>
      <c r="N39" s="80">
        <v>0</v>
      </c>
      <c r="O39" s="80">
        <v>16143</v>
      </c>
      <c r="P39" s="80">
        <v>87791</v>
      </c>
      <c r="Q39" s="79" t="s">
        <v>32</v>
      </c>
      <c r="R39" s="195" t="s">
        <v>425</v>
      </c>
      <c r="S39" s="80">
        <v>0</v>
      </c>
      <c r="T39" s="80">
        <v>11763</v>
      </c>
      <c r="U39" s="80">
        <v>75248</v>
      </c>
      <c r="V39" s="80">
        <v>60842</v>
      </c>
      <c r="W39" s="80">
        <v>366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304</v>
      </c>
      <c r="AD39" s="80">
        <v>0</v>
      </c>
      <c r="AE39" s="80">
        <v>10677</v>
      </c>
      <c r="AF39" s="80">
        <v>45149</v>
      </c>
      <c r="AG39" s="101" t="s">
        <v>95</v>
      </c>
    </row>
    <row r="40" spans="1:33" s="222" customFormat="1" ht="11.1" customHeight="1">
      <c r="A40" s="195" t="s">
        <v>426</v>
      </c>
      <c r="B40" s="265">
        <v>1415407</v>
      </c>
      <c r="C40" s="266"/>
      <c r="D40" s="80">
        <v>173869</v>
      </c>
      <c r="E40" s="80">
        <v>384499</v>
      </c>
      <c r="F40" s="80">
        <v>0</v>
      </c>
      <c r="G40" s="80">
        <v>0</v>
      </c>
      <c r="H40" s="80">
        <v>362346</v>
      </c>
      <c r="I40" s="80">
        <v>0</v>
      </c>
      <c r="J40" s="80">
        <v>63563</v>
      </c>
      <c r="K40" s="80">
        <v>4870</v>
      </c>
      <c r="L40" s="80">
        <v>0</v>
      </c>
      <c r="M40" s="80">
        <v>0</v>
      </c>
      <c r="N40" s="80">
        <v>0</v>
      </c>
      <c r="O40" s="80">
        <v>660</v>
      </c>
      <c r="P40" s="80">
        <v>74613</v>
      </c>
      <c r="Q40" s="79" t="s">
        <v>33</v>
      </c>
      <c r="R40" s="195" t="s">
        <v>426</v>
      </c>
      <c r="S40" s="80">
        <v>0</v>
      </c>
      <c r="T40" s="80">
        <v>1312</v>
      </c>
      <c r="U40" s="80">
        <v>26406</v>
      </c>
      <c r="V40" s="80">
        <v>69330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253939</v>
      </c>
      <c r="AG40" s="101" t="s">
        <v>96</v>
      </c>
    </row>
    <row r="41" spans="1:33" s="222" customFormat="1" ht="11.1" customHeight="1">
      <c r="A41" s="195" t="s">
        <v>427</v>
      </c>
      <c r="B41" s="265">
        <v>2544735.9</v>
      </c>
      <c r="C41" s="266"/>
      <c r="D41" s="80">
        <v>283412</v>
      </c>
      <c r="E41" s="80">
        <v>160244</v>
      </c>
      <c r="F41" s="80">
        <v>28906</v>
      </c>
      <c r="G41" s="80">
        <v>0</v>
      </c>
      <c r="H41" s="80">
        <v>638033</v>
      </c>
      <c r="I41" s="80">
        <v>0</v>
      </c>
      <c r="J41" s="80">
        <v>775060</v>
      </c>
      <c r="K41" s="80">
        <v>2521</v>
      </c>
      <c r="L41" s="80">
        <v>99088</v>
      </c>
      <c r="M41" s="80">
        <v>3784</v>
      </c>
      <c r="N41" s="80">
        <v>1225</v>
      </c>
      <c r="O41" s="80">
        <v>6293</v>
      </c>
      <c r="P41" s="80">
        <v>327557.59999999998</v>
      </c>
      <c r="Q41" s="79" t="s">
        <v>34</v>
      </c>
      <c r="R41" s="195" t="s">
        <v>427</v>
      </c>
      <c r="S41" s="80">
        <v>18029</v>
      </c>
      <c r="T41" s="80">
        <v>23094</v>
      </c>
      <c r="U41" s="80">
        <v>51757</v>
      </c>
      <c r="V41" s="80">
        <v>7241.3</v>
      </c>
      <c r="W41" s="80">
        <v>0</v>
      </c>
      <c r="X41" s="80">
        <v>0</v>
      </c>
      <c r="Y41" s="80">
        <v>8744</v>
      </c>
      <c r="Z41" s="80">
        <v>14776</v>
      </c>
      <c r="AA41" s="80">
        <v>26228</v>
      </c>
      <c r="AB41" s="80">
        <v>0</v>
      </c>
      <c r="AC41" s="80">
        <v>9114</v>
      </c>
      <c r="AD41" s="80">
        <v>0</v>
      </c>
      <c r="AE41" s="80">
        <v>4</v>
      </c>
      <c r="AF41" s="80">
        <v>59625</v>
      </c>
      <c r="AG41" s="101" t="s">
        <v>97</v>
      </c>
    </row>
    <row r="42" spans="1:33" s="222" customFormat="1" ht="11.1" customHeight="1">
      <c r="A42" s="195" t="s">
        <v>428</v>
      </c>
      <c r="B42" s="265">
        <v>2253772</v>
      </c>
      <c r="C42" s="266"/>
      <c r="D42" s="80">
        <v>292352</v>
      </c>
      <c r="E42" s="80">
        <v>628124</v>
      </c>
      <c r="F42" s="80">
        <v>45499</v>
      </c>
      <c r="G42" s="80">
        <v>0</v>
      </c>
      <c r="H42" s="80">
        <v>521482</v>
      </c>
      <c r="I42" s="80">
        <v>0</v>
      </c>
      <c r="J42" s="80">
        <v>196136</v>
      </c>
      <c r="K42" s="80">
        <v>18416</v>
      </c>
      <c r="L42" s="80">
        <v>0</v>
      </c>
      <c r="M42" s="80">
        <v>1723</v>
      </c>
      <c r="N42" s="80">
        <v>2826</v>
      </c>
      <c r="O42" s="80">
        <v>21700</v>
      </c>
      <c r="P42" s="80">
        <v>247387</v>
      </c>
      <c r="Q42" s="79" t="s">
        <v>35</v>
      </c>
      <c r="R42" s="195" t="s">
        <v>428</v>
      </c>
      <c r="S42" s="80">
        <v>0</v>
      </c>
      <c r="T42" s="80">
        <v>34439</v>
      </c>
      <c r="U42" s="80">
        <v>68034</v>
      </c>
      <c r="V42" s="80">
        <v>49865</v>
      </c>
      <c r="W42" s="80">
        <v>0</v>
      </c>
      <c r="X42" s="80">
        <v>0</v>
      </c>
      <c r="Y42" s="80">
        <v>0</v>
      </c>
      <c r="Z42" s="80">
        <v>0</v>
      </c>
      <c r="AA42" s="80">
        <v>28242</v>
      </c>
      <c r="AB42" s="80">
        <v>0</v>
      </c>
      <c r="AC42" s="80">
        <v>0</v>
      </c>
      <c r="AD42" s="80">
        <v>0</v>
      </c>
      <c r="AE42" s="80">
        <v>0</v>
      </c>
      <c r="AF42" s="80">
        <v>97547</v>
      </c>
      <c r="AG42" s="101" t="s">
        <v>98</v>
      </c>
    </row>
    <row r="43" spans="1:33" s="222" customFormat="1" ht="11.1" customHeight="1">
      <c r="A43" s="195" t="s">
        <v>429</v>
      </c>
      <c r="B43" s="265">
        <v>1772583</v>
      </c>
      <c r="C43" s="266"/>
      <c r="D43" s="80">
        <v>312201</v>
      </c>
      <c r="E43" s="80">
        <v>792929</v>
      </c>
      <c r="F43" s="80">
        <v>37887</v>
      </c>
      <c r="G43" s="80">
        <v>2232</v>
      </c>
      <c r="H43" s="80">
        <v>65636</v>
      </c>
      <c r="I43" s="80">
        <v>0</v>
      </c>
      <c r="J43" s="80">
        <v>74036</v>
      </c>
      <c r="K43" s="80">
        <v>8416</v>
      </c>
      <c r="L43" s="80">
        <v>0</v>
      </c>
      <c r="M43" s="80">
        <v>0</v>
      </c>
      <c r="N43" s="80">
        <v>0</v>
      </c>
      <c r="O43" s="80">
        <v>7248</v>
      </c>
      <c r="P43" s="80">
        <v>73684</v>
      </c>
      <c r="Q43" s="79" t="s">
        <v>36</v>
      </c>
      <c r="R43" s="195" t="s">
        <v>429</v>
      </c>
      <c r="S43" s="80">
        <v>17247</v>
      </c>
      <c r="T43" s="80">
        <v>0</v>
      </c>
      <c r="U43" s="80">
        <v>0</v>
      </c>
      <c r="V43" s="80">
        <v>96272</v>
      </c>
      <c r="W43" s="80">
        <v>386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417</v>
      </c>
      <c r="AF43" s="80">
        <v>283992</v>
      </c>
      <c r="AG43" s="101" t="s">
        <v>99</v>
      </c>
    </row>
    <row r="44" spans="1:33" s="222" customFormat="1" ht="11.1" customHeight="1">
      <c r="A44" s="195" t="s">
        <v>430</v>
      </c>
      <c r="B44" s="265">
        <v>613070</v>
      </c>
      <c r="C44" s="266"/>
      <c r="D44" s="80">
        <v>131557</v>
      </c>
      <c r="E44" s="80">
        <v>193529</v>
      </c>
      <c r="F44" s="80">
        <v>1756</v>
      </c>
      <c r="G44" s="80">
        <v>155</v>
      </c>
      <c r="H44" s="80">
        <v>109567</v>
      </c>
      <c r="I44" s="80">
        <v>0</v>
      </c>
      <c r="J44" s="80">
        <v>62005</v>
      </c>
      <c r="K44" s="80">
        <v>1156</v>
      </c>
      <c r="L44" s="80">
        <v>0</v>
      </c>
      <c r="M44" s="80">
        <v>0</v>
      </c>
      <c r="N44" s="80">
        <v>0</v>
      </c>
      <c r="O44" s="80">
        <v>4559</v>
      </c>
      <c r="P44" s="80">
        <v>56193</v>
      </c>
      <c r="Q44" s="79" t="s">
        <v>37</v>
      </c>
      <c r="R44" s="195" t="s">
        <v>430</v>
      </c>
      <c r="S44" s="80">
        <v>0</v>
      </c>
      <c r="T44" s="80">
        <v>2036</v>
      </c>
      <c r="U44" s="80">
        <v>23391</v>
      </c>
      <c r="V44" s="80">
        <v>22443</v>
      </c>
      <c r="W44" s="80">
        <v>0</v>
      </c>
      <c r="X44" s="80">
        <v>0</v>
      </c>
      <c r="Y44" s="80">
        <v>0</v>
      </c>
      <c r="Z44" s="80">
        <v>0</v>
      </c>
      <c r="AA44" s="80">
        <v>995</v>
      </c>
      <c r="AB44" s="80">
        <v>0</v>
      </c>
      <c r="AC44" s="80">
        <v>438</v>
      </c>
      <c r="AD44" s="80">
        <v>0</v>
      </c>
      <c r="AE44" s="80">
        <v>1187</v>
      </c>
      <c r="AF44" s="80">
        <v>2103</v>
      </c>
      <c r="AG44" s="101" t="s">
        <v>100</v>
      </c>
    </row>
    <row r="45" spans="1:33" s="222" customFormat="1" ht="11.1" customHeight="1">
      <c r="A45" s="195" t="s">
        <v>431</v>
      </c>
      <c r="B45" s="265">
        <v>3048049.2</v>
      </c>
      <c r="C45" s="266"/>
      <c r="D45" s="80">
        <v>284406</v>
      </c>
      <c r="E45" s="80">
        <v>203769</v>
      </c>
      <c r="F45" s="80">
        <v>73656</v>
      </c>
      <c r="G45" s="80">
        <v>0</v>
      </c>
      <c r="H45" s="80">
        <v>588766.9</v>
      </c>
      <c r="I45" s="80">
        <v>0</v>
      </c>
      <c r="J45" s="80">
        <v>752847</v>
      </c>
      <c r="K45" s="80">
        <v>149604.29999999999</v>
      </c>
      <c r="L45" s="80">
        <v>207237</v>
      </c>
      <c r="M45" s="80">
        <v>63</v>
      </c>
      <c r="N45" s="80">
        <v>3433</v>
      </c>
      <c r="O45" s="80">
        <v>8735</v>
      </c>
      <c r="P45" s="80">
        <v>299089</v>
      </c>
      <c r="Q45" s="79" t="s">
        <v>38</v>
      </c>
      <c r="R45" s="195" t="s">
        <v>431</v>
      </c>
      <c r="S45" s="80">
        <v>423</v>
      </c>
      <c r="T45" s="80">
        <v>89362</v>
      </c>
      <c r="U45" s="80">
        <v>270350</v>
      </c>
      <c r="V45" s="80">
        <v>31801</v>
      </c>
      <c r="W45" s="80">
        <v>0</v>
      </c>
      <c r="X45" s="80">
        <v>0</v>
      </c>
      <c r="Y45" s="80">
        <v>0</v>
      </c>
      <c r="Z45" s="80">
        <v>3962</v>
      </c>
      <c r="AA45" s="80">
        <v>0</v>
      </c>
      <c r="AB45" s="80">
        <v>0</v>
      </c>
      <c r="AC45" s="80">
        <v>12836</v>
      </c>
      <c r="AD45" s="80">
        <v>0</v>
      </c>
      <c r="AE45" s="80">
        <v>13343</v>
      </c>
      <c r="AF45" s="80">
        <v>54366</v>
      </c>
      <c r="AG45" s="101" t="s">
        <v>101</v>
      </c>
    </row>
    <row r="46" spans="1:33" s="222" customFormat="1" ht="11.1" customHeight="1">
      <c r="A46" s="195" t="s">
        <v>432</v>
      </c>
      <c r="B46" s="265">
        <v>1617152</v>
      </c>
      <c r="C46" s="266"/>
      <c r="D46" s="80">
        <v>232052</v>
      </c>
      <c r="E46" s="80">
        <v>526399</v>
      </c>
      <c r="F46" s="80">
        <v>0</v>
      </c>
      <c r="G46" s="80">
        <v>1494</v>
      </c>
      <c r="H46" s="80">
        <v>171149</v>
      </c>
      <c r="I46" s="80">
        <v>0</v>
      </c>
      <c r="J46" s="80">
        <v>50936</v>
      </c>
      <c r="K46" s="80">
        <v>1872</v>
      </c>
      <c r="L46" s="80">
        <v>0</v>
      </c>
      <c r="M46" s="80">
        <v>0</v>
      </c>
      <c r="N46" s="80">
        <v>1686</v>
      </c>
      <c r="O46" s="80">
        <v>8094</v>
      </c>
      <c r="P46" s="80">
        <v>61942</v>
      </c>
      <c r="Q46" s="79" t="s">
        <v>14</v>
      </c>
      <c r="R46" s="195" t="s">
        <v>432</v>
      </c>
      <c r="S46" s="80">
        <v>52206</v>
      </c>
      <c r="T46" s="80">
        <v>7136</v>
      </c>
      <c r="U46" s="80">
        <v>84761</v>
      </c>
      <c r="V46" s="80">
        <v>53178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1732</v>
      </c>
      <c r="AF46" s="80">
        <v>362515</v>
      </c>
      <c r="AG46" s="101" t="s">
        <v>102</v>
      </c>
    </row>
    <row r="47" spans="1:33" s="222" customFormat="1" ht="11.1" customHeight="1">
      <c r="A47" s="195" t="s">
        <v>433</v>
      </c>
      <c r="B47" s="265">
        <v>1103774</v>
      </c>
      <c r="C47" s="266"/>
      <c r="D47" s="80">
        <v>202835</v>
      </c>
      <c r="E47" s="80">
        <v>361043</v>
      </c>
      <c r="F47" s="80">
        <v>0</v>
      </c>
      <c r="G47" s="80">
        <v>2743</v>
      </c>
      <c r="H47" s="80">
        <v>238586</v>
      </c>
      <c r="I47" s="80">
        <v>0</v>
      </c>
      <c r="J47" s="80">
        <v>77045</v>
      </c>
      <c r="K47" s="80">
        <v>45447</v>
      </c>
      <c r="L47" s="80">
        <v>0</v>
      </c>
      <c r="M47" s="80">
        <v>0</v>
      </c>
      <c r="N47" s="80">
        <v>1798</v>
      </c>
      <c r="O47" s="80">
        <v>17388</v>
      </c>
      <c r="P47" s="80">
        <v>74571</v>
      </c>
      <c r="Q47" s="79" t="s">
        <v>39</v>
      </c>
      <c r="R47" s="195" t="s">
        <v>433</v>
      </c>
      <c r="S47" s="80">
        <v>0</v>
      </c>
      <c r="T47" s="80">
        <v>0</v>
      </c>
      <c r="U47" s="80">
        <v>0</v>
      </c>
      <c r="V47" s="80">
        <v>42992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1060</v>
      </c>
      <c r="AD47" s="80">
        <v>0</v>
      </c>
      <c r="AE47" s="80">
        <v>198</v>
      </c>
      <c r="AF47" s="80">
        <v>38068</v>
      </c>
      <c r="AG47" s="101" t="s">
        <v>103</v>
      </c>
    </row>
    <row r="48" spans="1:33" s="222" customFormat="1" ht="11.1" customHeight="1">
      <c r="A48" s="195" t="s">
        <v>434</v>
      </c>
      <c r="B48" s="265">
        <v>1479398.9</v>
      </c>
      <c r="C48" s="266"/>
      <c r="D48" s="80">
        <v>163620.9</v>
      </c>
      <c r="E48" s="80">
        <v>195054.5</v>
      </c>
      <c r="F48" s="80">
        <v>0</v>
      </c>
      <c r="G48" s="80">
        <v>0</v>
      </c>
      <c r="H48" s="80">
        <v>239448</v>
      </c>
      <c r="I48" s="80">
        <v>0</v>
      </c>
      <c r="J48" s="80">
        <v>35187</v>
      </c>
      <c r="K48" s="80">
        <v>0</v>
      </c>
      <c r="L48" s="80">
        <v>0</v>
      </c>
      <c r="M48" s="80">
        <v>0</v>
      </c>
      <c r="N48" s="80">
        <v>0</v>
      </c>
      <c r="O48" s="80">
        <v>968</v>
      </c>
      <c r="P48" s="80">
        <v>26310.400000000001</v>
      </c>
      <c r="Q48" s="79" t="s">
        <v>40</v>
      </c>
      <c r="R48" s="195" t="s">
        <v>434</v>
      </c>
      <c r="S48" s="80">
        <v>0</v>
      </c>
      <c r="T48" s="80">
        <v>0</v>
      </c>
      <c r="U48" s="80">
        <v>3696</v>
      </c>
      <c r="V48" s="80">
        <v>24191.1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790923</v>
      </c>
      <c r="AG48" s="101" t="s">
        <v>104</v>
      </c>
    </row>
    <row r="49" spans="1:33" s="222" customFormat="1" ht="11.1" customHeight="1">
      <c r="A49" s="195" t="s">
        <v>435</v>
      </c>
      <c r="B49" s="265">
        <v>2837603.6</v>
      </c>
      <c r="C49" s="266"/>
      <c r="D49" s="80">
        <v>364372</v>
      </c>
      <c r="E49" s="80">
        <v>379412</v>
      </c>
      <c r="F49" s="80">
        <v>18765</v>
      </c>
      <c r="G49" s="80">
        <v>0</v>
      </c>
      <c r="H49" s="80">
        <v>209112</v>
      </c>
      <c r="I49" s="80">
        <v>0</v>
      </c>
      <c r="J49" s="80">
        <v>94444</v>
      </c>
      <c r="K49" s="80">
        <v>1401</v>
      </c>
      <c r="L49" s="80">
        <v>8886</v>
      </c>
      <c r="M49" s="80">
        <v>954</v>
      </c>
      <c r="N49" s="80">
        <v>807</v>
      </c>
      <c r="O49" s="80">
        <v>8334</v>
      </c>
      <c r="P49" s="80">
        <v>81278.8</v>
      </c>
      <c r="Q49" s="79" t="s">
        <v>41</v>
      </c>
      <c r="R49" s="195" t="s">
        <v>435</v>
      </c>
      <c r="S49" s="80">
        <v>0</v>
      </c>
      <c r="T49" s="80">
        <v>79672</v>
      </c>
      <c r="U49" s="80">
        <v>290695</v>
      </c>
      <c r="V49" s="80">
        <v>25174.799999999999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1717</v>
      </c>
      <c r="AD49" s="80">
        <v>0</v>
      </c>
      <c r="AE49" s="80">
        <v>330</v>
      </c>
      <c r="AF49" s="80">
        <v>1272249</v>
      </c>
      <c r="AG49" s="101" t="s">
        <v>105</v>
      </c>
    </row>
    <row r="50" spans="1:33" s="222" customFormat="1" ht="11.1" customHeight="1">
      <c r="A50" s="195" t="s">
        <v>436</v>
      </c>
      <c r="B50" s="265">
        <v>1317533</v>
      </c>
      <c r="C50" s="266"/>
      <c r="D50" s="80">
        <v>29030</v>
      </c>
      <c r="E50" s="80">
        <v>19744</v>
      </c>
      <c r="F50" s="80">
        <v>0</v>
      </c>
      <c r="G50" s="80">
        <v>0</v>
      </c>
      <c r="H50" s="80">
        <v>131152</v>
      </c>
      <c r="I50" s="80">
        <v>0</v>
      </c>
      <c r="J50" s="80">
        <v>52939</v>
      </c>
      <c r="K50" s="80">
        <v>8050</v>
      </c>
      <c r="L50" s="80">
        <v>0</v>
      </c>
      <c r="M50" s="80">
        <v>1640</v>
      </c>
      <c r="N50" s="80">
        <v>0</v>
      </c>
      <c r="O50" s="80">
        <v>330</v>
      </c>
      <c r="P50" s="80">
        <v>16902</v>
      </c>
      <c r="Q50" s="79" t="s">
        <v>42</v>
      </c>
      <c r="R50" s="195" t="s">
        <v>436</v>
      </c>
      <c r="S50" s="80">
        <v>0</v>
      </c>
      <c r="T50" s="80">
        <v>18662</v>
      </c>
      <c r="U50" s="80">
        <v>38841</v>
      </c>
      <c r="V50" s="80">
        <v>7683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182</v>
      </c>
      <c r="AF50" s="80">
        <v>992378</v>
      </c>
      <c r="AG50" s="101" t="s">
        <v>106</v>
      </c>
    </row>
    <row r="51" spans="1:33" s="222" customFormat="1" ht="11.1" customHeight="1">
      <c r="A51" s="195" t="s">
        <v>437</v>
      </c>
      <c r="B51" s="265">
        <v>3075434.2</v>
      </c>
      <c r="C51" s="266"/>
      <c r="D51" s="80">
        <v>309585</v>
      </c>
      <c r="E51" s="80">
        <v>173331</v>
      </c>
      <c r="F51" s="80">
        <v>0</v>
      </c>
      <c r="G51" s="80">
        <v>1190</v>
      </c>
      <c r="H51" s="80">
        <v>1561385</v>
      </c>
      <c r="I51" s="80">
        <v>0</v>
      </c>
      <c r="J51" s="80">
        <v>259638.7</v>
      </c>
      <c r="K51" s="80">
        <v>0</v>
      </c>
      <c r="L51" s="80">
        <v>208360.4</v>
      </c>
      <c r="M51" s="80">
        <v>3407.4</v>
      </c>
      <c r="N51" s="80">
        <v>4506.6000000000004</v>
      </c>
      <c r="O51" s="80">
        <v>0</v>
      </c>
      <c r="P51" s="80">
        <v>321705.3</v>
      </c>
      <c r="Q51" s="79" t="s">
        <v>82</v>
      </c>
      <c r="R51" s="195" t="s">
        <v>437</v>
      </c>
      <c r="S51" s="80">
        <v>0</v>
      </c>
      <c r="T51" s="80">
        <v>0</v>
      </c>
      <c r="U51" s="80">
        <v>13212</v>
      </c>
      <c r="V51" s="80">
        <v>5419</v>
      </c>
      <c r="W51" s="80">
        <v>88631</v>
      </c>
      <c r="X51" s="80">
        <v>0</v>
      </c>
      <c r="Y51" s="80">
        <v>0</v>
      </c>
      <c r="Z51" s="80">
        <v>110231.7</v>
      </c>
      <c r="AA51" s="80">
        <v>5116.1000000000004</v>
      </c>
      <c r="AB51" s="80">
        <v>0</v>
      </c>
      <c r="AC51" s="80">
        <v>0</v>
      </c>
      <c r="AD51" s="80">
        <v>0</v>
      </c>
      <c r="AE51" s="80">
        <v>1573</v>
      </c>
      <c r="AF51" s="80">
        <v>8142</v>
      </c>
      <c r="AG51" s="101" t="s">
        <v>82</v>
      </c>
    </row>
    <row r="52" spans="1:33" s="222" customFormat="1" ht="11.1" customHeight="1">
      <c r="A52" s="195" t="s">
        <v>438</v>
      </c>
      <c r="B52" s="265">
        <v>1952954</v>
      </c>
      <c r="C52" s="266"/>
      <c r="D52" s="80">
        <v>139195</v>
      </c>
      <c r="E52" s="80">
        <v>287430</v>
      </c>
      <c r="F52" s="80">
        <v>0</v>
      </c>
      <c r="G52" s="80">
        <v>0</v>
      </c>
      <c r="H52" s="80">
        <v>645223</v>
      </c>
      <c r="I52" s="80">
        <v>0</v>
      </c>
      <c r="J52" s="80">
        <v>146300</v>
      </c>
      <c r="K52" s="80">
        <v>0</v>
      </c>
      <c r="L52" s="80">
        <v>443995</v>
      </c>
      <c r="M52" s="80">
        <v>4681</v>
      </c>
      <c r="N52" s="80">
        <v>0</v>
      </c>
      <c r="O52" s="80">
        <v>0</v>
      </c>
      <c r="P52" s="80">
        <v>106610</v>
      </c>
      <c r="Q52" s="79" t="s">
        <v>43</v>
      </c>
      <c r="R52" s="195" t="s">
        <v>438</v>
      </c>
      <c r="S52" s="80">
        <v>0</v>
      </c>
      <c r="T52" s="80">
        <v>14202</v>
      </c>
      <c r="U52" s="80">
        <v>28645</v>
      </c>
      <c r="V52" s="80">
        <v>56160</v>
      </c>
      <c r="W52" s="80">
        <v>72579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626</v>
      </c>
      <c r="AD52" s="80">
        <v>0</v>
      </c>
      <c r="AE52" s="80">
        <v>1564</v>
      </c>
      <c r="AF52" s="80">
        <v>5744</v>
      </c>
      <c r="AG52" s="101" t="s">
        <v>107</v>
      </c>
    </row>
    <row r="53" spans="1:33" s="222" customFormat="1" ht="11.1" customHeight="1">
      <c r="A53" s="195" t="s">
        <v>439</v>
      </c>
      <c r="B53" s="265">
        <v>2994872.3</v>
      </c>
      <c r="C53" s="266"/>
      <c r="D53" s="80">
        <v>229547</v>
      </c>
      <c r="E53" s="80">
        <v>358341.6</v>
      </c>
      <c r="F53" s="80">
        <v>6163</v>
      </c>
      <c r="G53" s="80">
        <v>0</v>
      </c>
      <c r="H53" s="80">
        <v>1281353</v>
      </c>
      <c r="I53" s="80">
        <v>0</v>
      </c>
      <c r="J53" s="80">
        <v>224365</v>
      </c>
      <c r="K53" s="80">
        <v>0</v>
      </c>
      <c r="L53" s="80">
        <v>195</v>
      </c>
      <c r="M53" s="80">
        <v>1664</v>
      </c>
      <c r="N53" s="80">
        <v>2308</v>
      </c>
      <c r="O53" s="80">
        <v>1084</v>
      </c>
      <c r="P53" s="80">
        <v>235139.4</v>
      </c>
      <c r="Q53" s="79" t="s">
        <v>44</v>
      </c>
      <c r="R53" s="195" t="s">
        <v>439</v>
      </c>
      <c r="S53" s="80">
        <v>0</v>
      </c>
      <c r="T53" s="80">
        <v>32097</v>
      </c>
      <c r="U53" s="80">
        <v>67152</v>
      </c>
      <c r="V53" s="80">
        <v>53426.3</v>
      </c>
      <c r="W53" s="80">
        <v>397339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16273</v>
      </c>
      <c r="AD53" s="80">
        <v>13430</v>
      </c>
      <c r="AE53" s="80">
        <v>585</v>
      </c>
      <c r="AF53" s="80">
        <v>74410</v>
      </c>
      <c r="AG53" s="101" t="s">
        <v>108</v>
      </c>
    </row>
    <row r="54" spans="1:33" s="222" customFormat="1" ht="11.1" customHeight="1">
      <c r="A54" s="195" t="s">
        <v>440</v>
      </c>
      <c r="B54" s="265">
        <v>4716607.4000000004</v>
      </c>
      <c r="C54" s="266"/>
      <c r="D54" s="80">
        <v>327658</v>
      </c>
      <c r="E54" s="80">
        <v>604571</v>
      </c>
      <c r="F54" s="80">
        <v>0</v>
      </c>
      <c r="G54" s="80">
        <v>861</v>
      </c>
      <c r="H54" s="80">
        <v>2353870</v>
      </c>
      <c r="I54" s="80">
        <v>0</v>
      </c>
      <c r="J54" s="80">
        <v>123073.7</v>
      </c>
      <c r="K54" s="80">
        <v>476469.5</v>
      </c>
      <c r="L54" s="80">
        <v>0</v>
      </c>
      <c r="M54" s="80">
        <v>4293</v>
      </c>
      <c r="N54" s="80">
        <v>1478</v>
      </c>
      <c r="O54" s="80">
        <v>6450</v>
      </c>
      <c r="P54" s="80">
        <v>404578.4</v>
      </c>
      <c r="Q54" s="79" t="s">
        <v>15</v>
      </c>
      <c r="R54" s="195" t="s">
        <v>440</v>
      </c>
      <c r="S54" s="80">
        <v>0</v>
      </c>
      <c r="T54" s="80">
        <v>0</v>
      </c>
      <c r="U54" s="80">
        <v>68476</v>
      </c>
      <c r="V54" s="80">
        <v>46412.6</v>
      </c>
      <c r="W54" s="80">
        <v>549</v>
      </c>
      <c r="X54" s="80">
        <v>0</v>
      </c>
      <c r="Y54" s="80">
        <v>0</v>
      </c>
      <c r="Z54" s="80">
        <v>184434.4</v>
      </c>
      <c r="AA54" s="80">
        <v>17013</v>
      </c>
      <c r="AB54" s="80">
        <v>0</v>
      </c>
      <c r="AC54" s="80">
        <v>560</v>
      </c>
      <c r="AD54" s="80">
        <v>0</v>
      </c>
      <c r="AE54" s="80">
        <v>896</v>
      </c>
      <c r="AF54" s="80">
        <v>94963.8</v>
      </c>
      <c r="AG54" s="101" t="s">
        <v>109</v>
      </c>
    </row>
    <row r="55" spans="1:33" s="222" customFormat="1" ht="11.1" customHeight="1">
      <c r="A55" s="195" t="s">
        <v>441</v>
      </c>
      <c r="B55" s="265">
        <v>2015908</v>
      </c>
      <c r="C55" s="266"/>
      <c r="D55" s="80">
        <v>95446</v>
      </c>
      <c r="E55" s="80">
        <v>785786</v>
      </c>
      <c r="F55" s="80">
        <v>1913</v>
      </c>
      <c r="G55" s="80">
        <v>0</v>
      </c>
      <c r="H55" s="80">
        <v>150186</v>
      </c>
      <c r="I55" s="80">
        <v>0</v>
      </c>
      <c r="J55" s="80">
        <v>103031</v>
      </c>
      <c r="K55" s="80">
        <v>0</v>
      </c>
      <c r="L55" s="80">
        <v>0</v>
      </c>
      <c r="M55" s="80">
        <v>1880</v>
      </c>
      <c r="N55" s="80">
        <v>0</v>
      </c>
      <c r="O55" s="80">
        <v>405</v>
      </c>
      <c r="P55" s="80">
        <v>113386</v>
      </c>
      <c r="Q55" s="79" t="s">
        <v>45</v>
      </c>
      <c r="R55" s="195" t="s">
        <v>441</v>
      </c>
      <c r="S55" s="80">
        <v>0</v>
      </c>
      <c r="T55" s="80">
        <v>4267</v>
      </c>
      <c r="U55" s="80">
        <v>93362</v>
      </c>
      <c r="V55" s="80">
        <v>120975</v>
      </c>
      <c r="W55" s="80">
        <v>543547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460</v>
      </c>
      <c r="AF55" s="80">
        <v>1264</v>
      </c>
      <c r="AG55" s="101" t="s">
        <v>110</v>
      </c>
    </row>
    <row r="56" spans="1:33" s="222" customFormat="1" ht="11.1" customHeight="1">
      <c r="A56" s="195" t="s">
        <v>442</v>
      </c>
      <c r="B56" s="265">
        <v>1706462</v>
      </c>
      <c r="C56" s="266"/>
      <c r="D56" s="80">
        <v>233759</v>
      </c>
      <c r="E56" s="80">
        <v>256862</v>
      </c>
      <c r="F56" s="80">
        <v>2487</v>
      </c>
      <c r="G56" s="80">
        <v>0</v>
      </c>
      <c r="H56" s="80">
        <v>799367</v>
      </c>
      <c r="I56" s="80">
        <v>0</v>
      </c>
      <c r="J56" s="80">
        <v>201381</v>
      </c>
      <c r="K56" s="80">
        <v>0</v>
      </c>
      <c r="L56" s="80">
        <v>0</v>
      </c>
      <c r="M56" s="80">
        <v>0</v>
      </c>
      <c r="N56" s="80">
        <v>0</v>
      </c>
      <c r="O56" s="80">
        <v>238</v>
      </c>
      <c r="P56" s="80">
        <v>130350</v>
      </c>
      <c r="Q56" s="79" t="s">
        <v>46</v>
      </c>
      <c r="R56" s="195" t="s">
        <v>442</v>
      </c>
      <c r="S56" s="80">
        <v>0</v>
      </c>
      <c r="T56" s="80">
        <v>791</v>
      </c>
      <c r="U56" s="80">
        <v>21552</v>
      </c>
      <c r="V56" s="80">
        <v>18173</v>
      </c>
      <c r="W56" s="80">
        <v>0</v>
      </c>
      <c r="X56" s="80">
        <v>0</v>
      </c>
      <c r="Y56" s="80">
        <v>0</v>
      </c>
      <c r="Z56" s="80">
        <v>0</v>
      </c>
      <c r="AA56" s="80">
        <v>7700</v>
      </c>
      <c r="AB56" s="80">
        <v>0</v>
      </c>
      <c r="AC56" s="80">
        <v>0</v>
      </c>
      <c r="AD56" s="80">
        <v>0</v>
      </c>
      <c r="AE56" s="80">
        <v>17285</v>
      </c>
      <c r="AF56" s="80">
        <v>16517</v>
      </c>
      <c r="AG56" s="101" t="s">
        <v>111</v>
      </c>
    </row>
    <row r="57" spans="1:33" s="222" customFormat="1" ht="11.1" customHeight="1">
      <c r="A57" s="195" t="s">
        <v>443</v>
      </c>
      <c r="B57" s="265">
        <v>2388163.5</v>
      </c>
      <c r="C57" s="266"/>
      <c r="D57" s="80">
        <v>438624.8</v>
      </c>
      <c r="E57" s="80">
        <v>291796</v>
      </c>
      <c r="F57" s="80">
        <v>2426</v>
      </c>
      <c r="G57" s="80">
        <v>0</v>
      </c>
      <c r="H57" s="80">
        <v>749955</v>
      </c>
      <c r="I57" s="80">
        <v>0</v>
      </c>
      <c r="J57" s="80">
        <v>175420.7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169479</v>
      </c>
      <c r="Q57" s="79" t="s">
        <v>16</v>
      </c>
      <c r="R57" s="195" t="s">
        <v>443</v>
      </c>
      <c r="S57" s="80">
        <v>0</v>
      </c>
      <c r="T57" s="80">
        <v>0</v>
      </c>
      <c r="U57" s="80">
        <v>19964</v>
      </c>
      <c r="V57" s="80">
        <v>23527</v>
      </c>
      <c r="W57" s="80">
        <v>240677</v>
      </c>
      <c r="X57" s="80">
        <v>0</v>
      </c>
      <c r="Y57" s="80">
        <v>0</v>
      </c>
      <c r="Z57" s="80">
        <v>0</v>
      </c>
      <c r="AA57" s="80">
        <v>247001</v>
      </c>
      <c r="AB57" s="80">
        <v>0</v>
      </c>
      <c r="AC57" s="80">
        <v>0</v>
      </c>
      <c r="AD57" s="80">
        <v>0</v>
      </c>
      <c r="AE57" s="80">
        <v>400</v>
      </c>
      <c r="AF57" s="80">
        <v>28893</v>
      </c>
      <c r="AG57" s="101" t="s">
        <v>112</v>
      </c>
    </row>
    <row r="58" spans="1:33" s="222" customFormat="1" ht="11.1" customHeight="1">
      <c r="A58" s="195" t="s">
        <v>444</v>
      </c>
      <c r="B58" s="265">
        <v>4212017</v>
      </c>
      <c r="C58" s="266"/>
      <c r="D58" s="80">
        <v>326238</v>
      </c>
      <c r="E58" s="80">
        <v>526479</v>
      </c>
      <c r="F58" s="80">
        <v>5776</v>
      </c>
      <c r="G58" s="80">
        <v>644</v>
      </c>
      <c r="H58" s="80">
        <v>1752625</v>
      </c>
      <c r="I58" s="80">
        <v>0</v>
      </c>
      <c r="J58" s="80">
        <v>310339.5</v>
      </c>
      <c r="K58" s="80">
        <v>3943</v>
      </c>
      <c r="L58" s="80">
        <v>14950</v>
      </c>
      <c r="M58" s="80">
        <v>0</v>
      </c>
      <c r="N58" s="80">
        <v>1480</v>
      </c>
      <c r="O58" s="80">
        <v>1495</v>
      </c>
      <c r="P58" s="80">
        <v>296553.5</v>
      </c>
      <c r="Q58" s="79" t="s">
        <v>47</v>
      </c>
      <c r="R58" s="195" t="s">
        <v>444</v>
      </c>
      <c r="S58" s="80">
        <v>7808</v>
      </c>
      <c r="T58" s="80">
        <v>579</v>
      </c>
      <c r="U58" s="80">
        <v>83630</v>
      </c>
      <c r="V58" s="80">
        <v>13774</v>
      </c>
      <c r="W58" s="80">
        <v>79528</v>
      </c>
      <c r="X58" s="80">
        <v>4878</v>
      </c>
      <c r="Y58" s="80">
        <v>0</v>
      </c>
      <c r="Z58" s="80">
        <v>0</v>
      </c>
      <c r="AA58" s="80">
        <v>662680</v>
      </c>
      <c r="AB58" s="80">
        <v>0</v>
      </c>
      <c r="AC58" s="80">
        <v>0</v>
      </c>
      <c r="AD58" s="80">
        <v>0</v>
      </c>
      <c r="AE58" s="80">
        <v>1197</v>
      </c>
      <c r="AF58" s="80">
        <v>117420</v>
      </c>
      <c r="AG58" s="101" t="s">
        <v>113</v>
      </c>
    </row>
    <row r="59" spans="1:33" s="222" customFormat="1" ht="11.1" customHeight="1" thickBot="1">
      <c r="A59" s="196" t="s">
        <v>445</v>
      </c>
      <c r="B59" s="267">
        <v>3847996</v>
      </c>
      <c r="C59" s="268"/>
      <c r="D59" s="81">
        <v>379020</v>
      </c>
      <c r="E59" s="81">
        <v>1325899</v>
      </c>
      <c r="F59" s="81">
        <v>8506</v>
      </c>
      <c r="G59" s="81">
        <v>20335</v>
      </c>
      <c r="H59" s="81">
        <v>1595381</v>
      </c>
      <c r="I59" s="81">
        <v>0</v>
      </c>
      <c r="J59" s="81">
        <v>87911</v>
      </c>
      <c r="K59" s="81">
        <v>1740</v>
      </c>
      <c r="L59" s="81">
        <v>7506</v>
      </c>
      <c r="M59" s="81">
        <v>0</v>
      </c>
      <c r="N59" s="81">
        <v>715</v>
      </c>
      <c r="O59" s="81">
        <v>12567</v>
      </c>
      <c r="P59" s="221">
        <v>221322</v>
      </c>
      <c r="Q59" s="220" t="s">
        <v>48</v>
      </c>
      <c r="R59" s="196" t="s">
        <v>445</v>
      </c>
      <c r="S59" s="81">
        <v>0</v>
      </c>
      <c r="T59" s="81">
        <v>0</v>
      </c>
      <c r="U59" s="81">
        <v>4447</v>
      </c>
      <c r="V59" s="81">
        <v>105042</v>
      </c>
      <c r="W59" s="81">
        <v>519</v>
      </c>
      <c r="X59" s="81">
        <v>0</v>
      </c>
      <c r="Y59" s="81">
        <v>0</v>
      </c>
      <c r="Z59" s="81">
        <v>0</v>
      </c>
      <c r="AA59" s="81">
        <v>19903</v>
      </c>
      <c r="AB59" s="81">
        <v>0</v>
      </c>
      <c r="AC59" s="81">
        <v>0</v>
      </c>
      <c r="AD59" s="81">
        <v>0</v>
      </c>
      <c r="AE59" s="81">
        <v>4735</v>
      </c>
      <c r="AF59" s="81">
        <v>52448</v>
      </c>
      <c r="AG59" s="102" t="s">
        <v>114</v>
      </c>
    </row>
    <row r="60" spans="1:33">
      <c r="A60" s="264" t="s">
        <v>446</v>
      </c>
      <c r="B60" s="264"/>
      <c r="C60" s="264"/>
      <c r="D60" s="264"/>
      <c r="E60" s="264"/>
      <c r="F60" s="264"/>
      <c r="G60" s="264"/>
      <c r="H60" s="264"/>
      <c r="I60" s="264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4"/>
      <c r="Z60" s="194"/>
      <c r="AA60" s="194"/>
      <c r="AB60" s="194"/>
      <c r="AC60" s="194"/>
      <c r="AD60" s="194"/>
      <c r="AE60" s="194"/>
      <c r="AF60" s="194"/>
      <c r="AG60" s="194"/>
    </row>
  </sheetData>
  <mergeCells count="60">
    <mergeCell ref="R2:Y2"/>
    <mergeCell ref="Z2:AG2"/>
    <mergeCell ref="B12:C12"/>
    <mergeCell ref="A2:I2"/>
    <mergeCell ref="J2:Q2"/>
    <mergeCell ref="B5:C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60:I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orientation="portrait" r:id="rId1"/>
  <colBreaks count="3" manualBreakCount="3">
    <brk id="9" max="1048575" man="1"/>
    <brk id="17" max="1048575" man="1"/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7"/>
  <sheetViews>
    <sheetView view="pageBreakPreview" topLeftCell="A11" zoomScale="85" zoomScaleNormal="70" zoomScaleSheetLayoutView="85" workbookViewId="0">
      <selection activeCell="G17" sqref="G17"/>
    </sheetView>
  </sheetViews>
  <sheetFormatPr defaultRowHeight="11.25"/>
  <cols>
    <col min="1" max="1" width="9.33203125" style="4" customWidth="1"/>
    <col min="2" max="2" width="6.44140625" style="4" customWidth="1"/>
    <col min="3" max="4" width="6.6640625" style="4" customWidth="1"/>
    <col min="5" max="12" width="6.44140625" style="4" customWidth="1"/>
    <col min="13" max="14" width="5.88671875" style="5" customWidth="1"/>
    <col min="15" max="15" width="5.88671875" style="4" customWidth="1"/>
    <col min="16" max="16384" width="8.88671875" style="4"/>
  </cols>
  <sheetData>
    <row r="1" spans="1:14" ht="18" customHeight="1"/>
    <row r="2" spans="1:14" s="12" customFormat="1" ht="30" customHeight="1">
      <c r="A2" s="246" t="s">
        <v>115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3"/>
      <c r="N2" s="13"/>
    </row>
    <row r="3" spans="1:14" s="12" customFormat="1" ht="24" customHeight="1">
      <c r="A3" s="283" t="s">
        <v>116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3"/>
      <c r="N3" s="13"/>
    </row>
    <row r="4" spans="1:14" s="12" customFormat="1" ht="0.9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3"/>
      <c r="N4" s="13"/>
    </row>
    <row r="5" spans="1:14" s="3" customFormat="1" ht="18" customHeight="1" thickBot="1">
      <c r="A5" s="282" t="s">
        <v>447</v>
      </c>
      <c r="B5" s="282"/>
      <c r="C5" s="282"/>
      <c r="D5" s="197" t="s">
        <v>0</v>
      </c>
      <c r="E5" s="197"/>
      <c r="F5" s="197"/>
      <c r="G5" s="197"/>
      <c r="H5" s="197"/>
      <c r="I5" s="197"/>
      <c r="J5" s="197"/>
      <c r="K5" s="197"/>
      <c r="L5" s="198" t="s">
        <v>1</v>
      </c>
      <c r="M5" s="6"/>
      <c r="N5" s="6"/>
    </row>
    <row r="6" spans="1:14" ht="28.5" customHeight="1">
      <c r="A6" s="284" t="s">
        <v>262</v>
      </c>
      <c r="B6" s="105" t="s">
        <v>263</v>
      </c>
      <c r="C6" s="105" t="s">
        <v>264</v>
      </c>
      <c r="D6" s="105" t="s">
        <v>265</v>
      </c>
      <c r="E6" s="105" t="s">
        <v>266</v>
      </c>
      <c r="F6" s="105" t="s">
        <v>267</v>
      </c>
      <c r="G6" s="105" t="s">
        <v>268</v>
      </c>
      <c r="H6" s="105" t="s">
        <v>269</v>
      </c>
      <c r="I6" s="105" t="s">
        <v>270</v>
      </c>
      <c r="J6" s="105" t="s">
        <v>271</v>
      </c>
      <c r="K6" s="105" t="s">
        <v>272</v>
      </c>
      <c r="L6" s="106" t="s">
        <v>273</v>
      </c>
      <c r="M6" s="4"/>
      <c r="N6" s="4"/>
    </row>
    <row r="7" spans="1:14" ht="28.5" customHeight="1">
      <c r="A7" s="285"/>
      <c r="B7" s="107" t="s">
        <v>181</v>
      </c>
      <c r="C7" s="107" t="s">
        <v>118</v>
      </c>
      <c r="D7" s="107" t="s">
        <v>119</v>
      </c>
      <c r="E7" s="107" t="s">
        <v>120</v>
      </c>
      <c r="F7" s="107" t="s">
        <v>121</v>
      </c>
      <c r="G7" s="107" t="s">
        <v>122</v>
      </c>
      <c r="H7" s="107" t="s">
        <v>123</v>
      </c>
      <c r="I7" s="107" t="s">
        <v>124</v>
      </c>
      <c r="J7" s="107" t="s">
        <v>125</v>
      </c>
      <c r="K7" s="107" t="s">
        <v>126</v>
      </c>
      <c r="L7" s="108" t="s">
        <v>127</v>
      </c>
      <c r="M7" s="4"/>
      <c r="N7" s="4"/>
    </row>
    <row r="8" spans="1:14" ht="32.1" customHeight="1">
      <c r="A8" s="29">
        <v>2013</v>
      </c>
      <c r="B8" s="41">
        <v>101</v>
      </c>
      <c r="C8" s="42">
        <v>94</v>
      </c>
      <c r="D8" s="42">
        <v>62</v>
      </c>
      <c r="E8" s="42">
        <v>108</v>
      </c>
      <c r="F8" s="42">
        <v>127</v>
      </c>
      <c r="G8" s="42">
        <v>18</v>
      </c>
      <c r="H8" s="42">
        <v>22</v>
      </c>
      <c r="I8" s="42">
        <v>32</v>
      </c>
      <c r="J8" s="42">
        <v>20</v>
      </c>
      <c r="K8" s="28">
        <v>0</v>
      </c>
      <c r="L8" s="28">
        <v>0</v>
      </c>
      <c r="M8" s="4"/>
      <c r="N8" s="4"/>
    </row>
    <row r="9" spans="1:14" ht="32.1" customHeight="1">
      <c r="A9" s="29">
        <v>2014</v>
      </c>
      <c r="B9" s="43">
        <v>99</v>
      </c>
      <c r="C9" s="28">
        <v>92</v>
      </c>
      <c r="D9" s="28">
        <v>58</v>
      </c>
      <c r="E9" s="28">
        <v>116</v>
      </c>
      <c r="F9" s="28">
        <v>110</v>
      </c>
      <c r="G9" s="28">
        <v>11</v>
      </c>
      <c r="H9" s="28">
        <v>10</v>
      </c>
      <c r="I9" s="28">
        <v>23</v>
      </c>
      <c r="J9" s="28">
        <v>9</v>
      </c>
      <c r="K9" s="28">
        <v>0</v>
      </c>
      <c r="L9" s="28">
        <v>4</v>
      </c>
      <c r="M9" s="4"/>
      <c r="N9" s="4"/>
    </row>
    <row r="10" spans="1:14" ht="32.1" customHeight="1">
      <c r="A10" s="29">
        <v>2015</v>
      </c>
      <c r="B10" s="43">
        <v>133</v>
      </c>
      <c r="C10" s="28">
        <v>99</v>
      </c>
      <c r="D10" s="28">
        <v>52</v>
      </c>
      <c r="E10" s="28">
        <v>107</v>
      </c>
      <c r="F10" s="28">
        <v>103</v>
      </c>
      <c r="G10" s="28">
        <v>24</v>
      </c>
      <c r="H10" s="28">
        <v>22</v>
      </c>
      <c r="I10" s="28">
        <v>15</v>
      </c>
      <c r="J10" s="28">
        <v>9</v>
      </c>
      <c r="K10" s="28">
        <v>0</v>
      </c>
      <c r="L10" s="28">
        <v>10</v>
      </c>
      <c r="M10" s="4"/>
      <c r="N10" s="4"/>
    </row>
    <row r="11" spans="1:14" ht="32.1" customHeight="1">
      <c r="A11" s="29">
        <v>2016</v>
      </c>
      <c r="B11" s="43">
        <v>90</v>
      </c>
      <c r="C11" s="28">
        <v>94</v>
      </c>
      <c r="D11" s="28">
        <v>70</v>
      </c>
      <c r="E11" s="28">
        <v>112</v>
      </c>
      <c r="F11" s="28">
        <v>148</v>
      </c>
      <c r="G11" s="28">
        <v>13</v>
      </c>
      <c r="H11" s="28">
        <v>19</v>
      </c>
      <c r="I11" s="28">
        <v>14</v>
      </c>
      <c r="J11" s="28">
        <v>13</v>
      </c>
      <c r="K11" s="28">
        <v>0</v>
      </c>
      <c r="L11" s="28">
        <v>3</v>
      </c>
      <c r="M11" s="4"/>
      <c r="N11" s="4"/>
    </row>
    <row r="12" spans="1:14" ht="32.1" customHeight="1">
      <c r="A12" s="29">
        <v>2017</v>
      </c>
      <c r="B12" s="43">
        <v>124</v>
      </c>
      <c r="C12" s="28">
        <v>98</v>
      </c>
      <c r="D12" s="28">
        <v>60</v>
      </c>
      <c r="E12" s="28">
        <v>83</v>
      </c>
      <c r="F12" s="28">
        <v>105</v>
      </c>
      <c r="G12" s="28">
        <v>11</v>
      </c>
      <c r="H12" s="28">
        <v>7</v>
      </c>
      <c r="I12" s="28">
        <v>8</v>
      </c>
      <c r="J12" s="28">
        <v>19</v>
      </c>
      <c r="K12" s="28">
        <v>0</v>
      </c>
      <c r="L12" s="28">
        <v>3</v>
      </c>
      <c r="M12" s="4"/>
      <c r="N12" s="4"/>
    </row>
    <row r="13" spans="1:14" ht="32.1" customHeight="1">
      <c r="A13" s="30">
        <v>2018</v>
      </c>
      <c r="B13" s="44">
        <f>SUM(B14:B25)</f>
        <v>134</v>
      </c>
      <c r="C13" s="31">
        <f t="shared" ref="C13:K13" si="0">SUM(C14:C25)</f>
        <v>81</v>
      </c>
      <c r="D13" s="31">
        <f t="shared" si="0"/>
        <v>93</v>
      </c>
      <c r="E13" s="31">
        <f t="shared" si="0"/>
        <v>57</v>
      </c>
      <c r="F13" s="31">
        <f t="shared" si="0"/>
        <v>96</v>
      </c>
      <c r="G13" s="31">
        <f t="shared" si="0"/>
        <v>29</v>
      </c>
      <c r="H13" s="31">
        <f t="shared" si="0"/>
        <v>11</v>
      </c>
      <c r="I13" s="31">
        <f t="shared" si="0"/>
        <v>17</v>
      </c>
      <c r="J13" s="31">
        <f t="shared" si="0"/>
        <v>9</v>
      </c>
      <c r="K13" s="31">
        <f t="shared" si="0"/>
        <v>0</v>
      </c>
      <c r="L13" s="31">
        <f>SUM(L14:L25)</f>
        <v>9</v>
      </c>
      <c r="M13" s="4"/>
      <c r="N13" s="4"/>
    </row>
    <row r="14" spans="1:14" ht="32.1" customHeight="1">
      <c r="A14" s="67" t="s">
        <v>274</v>
      </c>
      <c r="B14" s="28">
        <v>19</v>
      </c>
      <c r="C14" s="28">
        <v>4</v>
      </c>
      <c r="D14" s="28">
        <v>8</v>
      </c>
      <c r="E14" s="28">
        <v>0</v>
      </c>
      <c r="F14" s="28">
        <v>1</v>
      </c>
      <c r="G14" s="28">
        <v>2</v>
      </c>
      <c r="H14" s="28">
        <v>0</v>
      </c>
      <c r="I14" s="28">
        <v>4</v>
      </c>
      <c r="J14" s="28">
        <v>0</v>
      </c>
      <c r="K14" s="28">
        <f t="shared" ref="K14" si="1">SUM(K15:K27)</f>
        <v>0</v>
      </c>
      <c r="L14" s="28">
        <v>0</v>
      </c>
      <c r="M14" s="4"/>
      <c r="N14" s="4"/>
    </row>
    <row r="15" spans="1:14" ht="32.1" customHeight="1">
      <c r="A15" s="67" t="s">
        <v>275</v>
      </c>
      <c r="B15" s="28">
        <v>14</v>
      </c>
      <c r="C15" s="28">
        <v>11</v>
      </c>
      <c r="D15" s="28">
        <v>2</v>
      </c>
      <c r="E15" s="28">
        <v>1</v>
      </c>
      <c r="F15" s="28">
        <v>2</v>
      </c>
      <c r="G15" s="28">
        <v>2</v>
      </c>
      <c r="H15" s="28">
        <v>0</v>
      </c>
      <c r="I15" s="28">
        <v>4</v>
      </c>
      <c r="J15" s="28">
        <v>0</v>
      </c>
      <c r="K15" s="28">
        <f t="shared" ref="K15" si="2">SUM(K16:K28)</f>
        <v>0</v>
      </c>
      <c r="L15" s="28">
        <v>0</v>
      </c>
      <c r="M15" s="4"/>
      <c r="N15" s="4"/>
    </row>
    <row r="16" spans="1:14" ht="32.1" customHeight="1">
      <c r="A16" s="67" t="s">
        <v>276</v>
      </c>
      <c r="B16" s="28">
        <v>14</v>
      </c>
      <c r="C16" s="28">
        <v>6</v>
      </c>
      <c r="D16" s="28">
        <v>4</v>
      </c>
      <c r="E16" s="28">
        <v>7</v>
      </c>
      <c r="F16" s="28">
        <v>10</v>
      </c>
      <c r="G16" s="28">
        <v>4</v>
      </c>
      <c r="H16" s="28">
        <v>0</v>
      </c>
      <c r="I16" s="28">
        <v>5</v>
      </c>
      <c r="J16" s="28">
        <v>1</v>
      </c>
      <c r="K16" s="28">
        <f t="shared" ref="K16" si="3">SUM(K17:K29)</f>
        <v>0</v>
      </c>
      <c r="L16" s="28">
        <v>0</v>
      </c>
      <c r="M16" s="4"/>
      <c r="N16" s="4"/>
    </row>
    <row r="17" spans="1:14" ht="32.1" customHeight="1">
      <c r="A17" s="67" t="s">
        <v>277</v>
      </c>
      <c r="B17" s="28">
        <v>12</v>
      </c>
      <c r="C17" s="28">
        <v>7</v>
      </c>
      <c r="D17" s="28">
        <v>6</v>
      </c>
      <c r="E17" s="28">
        <v>5</v>
      </c>
      <c r="F17" s="28">
        <v>11</v>
      </c>
      <c r="G17" s="28">
        <v>2</v>
      </c>
      <c r="H17" s="28">
        <v>0</v>
      </c>
      <c r="I17" s="28">
        <v>1</v>
      </c>
      <c r="J17" s="28">
        <v>0</v>
      </c>
      <c r="K17" s="28">
        <f t="shared" ref="K17" si="4">SUM(K18:K30)</f>
        <v>0</v>
      </c>
      <c r="L17" s="28">
        <v>3</v>
      </c>
      <c r="M17" s="4"/>
      <c r="N17" s="4"/>
    </row>
    <row r="18" spans="1:14" ht="32.1" customHeight="1">
      <c r="A18" s="67" t="s">
        <v>278</v>
      </c>
      <c r="B18" s="28">
        <v>9</v>
      </c>
      <c r="C18" s="28">
        <v>5</v>
      </c>
      <c r="D18" s="28">
        <v>8</v>
      </c>
      <c r="E18" s="28">
        <v>9</v>
      </c>
      <c r="F18" s="28">
        <v>12</v>
      </c>
      <c r="G18" s="28">
        <v>0</v>
      </c>
      <c r="H18" s="28">
        <v>4</v>
      </c>
      <c r="I18" s="28">
        <v>0</v>
      </c>
      <c r="J18" s="28">
        <v>3</v>
      </c>
      <c r="K18" s="28">
        <f t="shared" ref="K18" si="5">SUM(K19:K31)</f>
        <v>0</v>
      </c>
      <c r="L18" s="28">
        <v>2</v>
      </c>
      <c r="M18" s="4"/>
      <c r="N18" s="4"/>
    </row>
    <row r="19" spans="1:14" ht="32.1" customHeight="1">
      <c r="A19" s="67" t="s">
        <v>279</v>
      </c>
      <c r="B19" s="28">
        <v>5</v>
      </c>
      <c r="C19" s="28">
        <v>9</v>
      </c>
      <c r="D19" s="28">
        <v>10</v>
      </c>
      <c r="E19" s="28">
        <v>6</v>
      </c>
      <c r="F19" s="28">
        <v>4</v>
      </c>
      <c r="G19" s="28">
        <v>0</v>
      </c>
      <c r="H19" s="28">
        <v>1</v>
      </c>
      <c r="I19" s="28">
        <v>0</v>
      </c>
      <c r="J19" s="28">
        <v>1</v>
      </c>
      <c r="K19" s="28">
        <f t="shared" ref="K19" si="6">SUM(K20:K32)</f>
        <v>0</v>
      </c>
      <c r="L19" s="28">
        <v>0</v>
      </c>
      <c r="M19" s="4"/>
      <c r="N19" s="4"/>
    </row>
    <row r="20" spans="1:14" ht="32.1" customHeight="1">
      <c r="A20" s="67" t="s">
        <v>280</v>
      </c>
      <c r="B20" s="28">
        <v>12</v>
      </c>
      <c r="C20" s="28">
        <v>3</v>
      </c>
      <c r="D20" s="28">
        <v>6</v>
      </c>
      <c r="E20" s="28">
        <v>10</v>
      </c>
      <c r="F20" s="28">
        <v>11</v>
      </c>
      <c r="G20" s="28">
        <v>0</v>
      </c>
      <c r="H20" s="28">
        <v>4</v>
      </c>
      <c r="I20" s="28">
        <v>0</v>
      </c>
      <c r="J20" s="28">
        <v>0</v>
      </c>
      <c r="K20" s="28">
        <f t="shared" ref="K20" si="7">SUM(K21:K33)</f>
        <v>0</v>
      </c>
      <c r="L20" s="28">
        <v>0</v>
      </c>
      <c r="M20" s="4"/>
      <c r="N20" s="4"/>
    </row>
    <row r="21" spans="1:14" ht="32.1" customHeight="1">
      <c r="A21" s="67" t="s">
        <v>281</v>
      </c>
      <c r="B21" s="28">
        <v>2</v>
      </c>
      <c r="C21" s="28">
        <v>7</v>
      </c>
      <c r="D21" s="28">
        <v>15</v>
      </c>
      <c r="E21" s="28">
        <v>7</v>
      </c>
      <c r="F21" s="28">
        <v>16</v>
      </c>
      <c r="G21" s="28">
        <v>0</v>
      </c>
      <c r="H21" s="28">
        <v>0</v>
      </c>
      <c r="I21" s="28">
        <v>0</v>
      </c>
      <c r="J21" s="28">
        <v>4</v>
      </c>
      <c r="K21" s="28">
        <f t="shared" ref="K21" si="8">SUM(K22:K34)</f>
        <v>0</v>
      </c>
      <c r="L21" s="28">
        <v>0</v>
      </c>
      <c r="M21" s="4"/>
      <c r="N21" s="4"/>
    </row>
    <row r="22" spans="1:14" ht="32.1" customHeight="1">
      <c r="A22" s="67" t="s">
        <v>282</v>
      </c>
      <c r="B22" s="28">
        <v>3</v>
      </c>
      <c r="C22" s="28">
        <v>9</v>
      </c>
      <c r="D22" s="28">
        <v>12</v>
      </c>
      <c r="E22" s="28">
        <v>6</v>
      </c>
      <c r="F22" s="28">
        <v>12</v>
      </c>
      <c r="G22" s="28">
        <v>0</v>
      </c>
      <c r="H22" s="28">
        <v>0</v>
      </c>
      <c r="I22" s="28">
        <v>0</v>
      </c>
      <c r="J22" s="28">
        <v>0</v>
      </c>
      <c r="K22" s="28">
        <f t="shared" ref="K22" si="9">SUM(K23:K35)</f>
        <v>0</v>
      </c>
      <c r="L22" s="28">
        <v>0</v>
      </c>
      <c r="M22" s="4"/>
      <c r="N22" s="4"/>
    </row>
    <row r="23" spans="1:14" ht="32.1" customHeight="1">
      <c r="A23" s="67" t="s">
        <v>283</v>
      </c>
      <c r="B23" s="28">
        <v>15</v>
      </c>
      <c r="C23" s="28">
        <v>7</v>
      </c>
      <c r="D23" s="28">
        <v>5</v>
      </c>
      <c r="E23" s="28">
        <v>4</v>
      </c>
      <c r="F23" s="28">
        <v>8</v>
      </c>
      <c r="G23" s="28">
        <v>3</v>
      </c>
      <c r="H23" s="28">
        <v>0</v>
      </c>
      <c r="I23" s="28">
        <v>0</v>
      </c>
      <c r="J23" s="28">
        <v>0</v>
      </c>
      <c r="K23" s="28">
        <f t="shared" ref="K23" si="10">SUM(K24:K36)</f>
        <v>0</v>
      </c>
      <c r="L23" s="28">
        <v>0</v>
      </c>
      <c r="M23" s="4"/>
      <c r="N23" s="4"/>
    </row>
    <row r="24" spans="1:14" ht="32.1" customHeight="1">
      <c r="A24" s="67" t="s">
        <v>284</v>
      </c>
      <c r="B24" s="28">
        <v>13</v>
      </c>
      <c r="C24" s="28">
        <v>4</v>
      </c>
      <c r="D24" s="28">
        <v>11</v>
      </c>
      <c r="E24" s="28">
        <v>2</v>
      </c>
      <c r="F24" s="28">
        <v>5</v>
      </c>
      <c r="G24" s="28">
        <v>7</v>
      </c>
      <c r="H24" s="28">
        <v>0</v>
      </c>
      <c r="I24" s="28">
        <v>0</v>
      </c>
      <c r="J24" s="28">
        <v>0</v>
      </c>
      <c r="K24" s="28">
        <f t="shared" ref="K24" si="11">SUM(K25:K37)</f>
        <v>0</v>
      </c>
      <c r="L24" s="28">
        <v>4</v>
      </c>
      <c r="M24" s="4"/>
      <c r="N24" s="4"/>
    </row>
    <row r="25" spans="1:14" ht="32.1" customHeight="1" thickBot="1">
      <c r="A25" s="69" t="s">
        <v>285</v>
      </c>
      <c r="B25" s="45">
        <v>16</v>
      </c>
      <c r="C25" s="45">
        <v>9</v>
      </c>
      <c r="D25" s="45">
        <v>6</v>
      </c>
      <c r="E25" s="45">
        <v>0</v>
      </c>
      <c r="F25" s="45">
        <v>4</v>
      </c>
      <c r="G25" s="45">
        <v>9</v>
      </c>
      <c r="H25" s="45">
        <v>2</v>
      </c>
      <c r="I25" s="45">
        <v>3</v>
      </c>
      <c r="J25" s="45">
        <v>0</v>
      </c>
      <c r="K25" s="45">
        <f t="shared" ref="K25" si="12">SUM(K27:K38)</f>
        <v>0</v>
      </c>
      <c r="L25" s="45">
        <v>0</v>
      </c>
      <c r="M25" s="4"/>
      <c r="N25" s="4"/>
    </row>
    <row r="26" spans="1:14" ht="12.75">
      <c r="A26" s="262" t="s">
        <v>448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4"/>
      <c r="N26" s="4"/>
    </row>
    <row r="27" spans="1:14" s="3" customFormat="1" ht="15" customHeight="1">
      <c r="A27" s="262" t="s">
        <v>340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6"/>
      <c r="N27" s="6"/>
    </row>
  </sheetData>
  <mergeCells count="7">
    <mergeCell ref="A27:L27"/>
    <mergeCell ref="A4:L4"/>
    <mergeCell ref="A2:L2"/>
    <mergeCell ref="A5:C5"/>
    <mergeCell ref="A3:L3"/>
    <mergeCell ref="A6:A7"/>
    <mergeCell ref="A26:L26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pageOrder="overThenDown" orientation="portrait" useFirstPageNumber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28"/>
  <sheetViews>
    <sheetView showGridLines="0" view="pageBreakPreview" zoomScale="70" zoomScaleNormal="100" zoomScaleSheetLayoutView="70" workbookViewId="0">
      <selection activeCell="G23" sqref="G23"/>
    </sheetView>
  </sheetViews>
  <sheetFormatPr defaultRowHeight="11.25"/>
  <cols>
    <col min="1" max="1" width="8.77734375" style="4" customWidth="1"/>
    <col min="2" max="6" width="7.33203125" style="4" customWidth="1"/>
    <col min="7" max="7" width="8.77734375" style="4" customWidth="1"/>
    <col min="8" max="9" width="7.77734375" style="4" customWidth="1"/>
    <col min="10" max="10" width="10.88671875" style="4" customWidth="1"/>
    <col min="11" max="11" width="8.77734375" style="4" customWidth="1"/>
    <col min="12" max="12" width="10.77734375" style="4" customWidth="1"/>
    <col min="13" max="13" width="9.77734375" style="4" customWidth="1"/>
    <col min="14" max="15" width="9.77734375" style="5" customWidth="1"/>
    <col min="16" max="16" width="8.77734375" style="5" customWidth="1"/>
    <col min="17" max="17" width="11.33203125" style="5" customWidth="1"/>
    <col min="18" max="18" width="11.33203125" style="4" customWidth="1"/>
    <col min="19" max="19" width="8.88671875" style="5"/>
    <col min="20" max="16384" width="8.88671875" style="4"/>
  </cols>
  <sheetData>
    <row r="2" spans="1:20" s="12" customFormat="1" ht="30" customHeight="1">
      <c r="A2" s="246" t="s">
        <v>157</v>
      </c>
      <c r="B2" s="246"/>
      <c r="C2" s="246"/>
      <c r="D2" s="246"/>
      <c r="E2" s="246"/>
      <c r="F2" s="246"/>
      <c r="G2" s="246"/>
      <c r="H2" s="246"/>
      <c r="I2" s="246"/>
      <c r="J2" s="246"/>
      <c r="K2" s="286" t="s">
        <v>159</v>
      </c>
      <c r="L2" s="286"/>
      <c r="M2" s="286"/>
      <c r="N2" s="286"/>
      <c r="O2" s="286"/>
      <c r="P2" s="286"/>
      <c r="Q2" s="286"/>
      <c r="R2" s="286"/>
      <c r="S2" s="24"/>
    </row>
    <row r="3" spans="1:20" s="12" customFormat="1" ht="21.95" customHeight="1">
      <c r="A3" s="283" t="s">
        <v>158</v>
      </c>
      <c r="B3" s="283"/>
      <c r="C3" s="283"/>
      <c r="D3" s="283"/>
      <c r="E3" s="283"/>
      <c r="F3" s="283"/>
      <c r="G3" s="283"/>
      <c r="H3" s="283"/>
      <c r="I3" s="283"/>
      <c r="J3" s="283"/>
      <c r="K3" s="287" t="s">
        <v>160</v>
      </c>
      <c r="L3" s="287"/>
      <c r="M3" s="287"/>
      <c r="N3" s="287"/>
      <c r="O3" s="287"/>
      <c r="P3" s="287"/>
      <c r="Q3" s="287"/>
      <c r="R3" s="287"/>
      <c r="S3" s="25"/>
    </row>
    <row r="4" spans="1:20" s="17" customFormat="1" ht="21.95" customHeight="1" thickBo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16"/>
      <c r="S4" s="16"/>
    </row>
    <row r="5" spans="1:20" ht="17.25" customHeight="1">
      <c r="A5" s="109" t="s">
        <v>286</v>
      </c>
      <c r="B5" s="289" t="s">
        <v>287</v>
      </c>
      <c r="C5" s="289"/>
      <c r="D5" s="289"/>
      <c r="E5" s="289"/>
      <c r="F5" s="290"/>
      <c r="G5" s="109" t="s">
        <v>288</v>
      </c>
      <c r="H5" s="291" t="s">
        <v>289</v>
      </c>
      <c r="I5" s="292"/>
      <c r="J5" s="110" t="s">
        <v>290</v>
      </c>
      <c r="K5" s="109" t="s">
        <v>286</v>
      </c>
      <c r="L5" s="111" t="s">
        <v>291</v>
      </c>
      <c r="M5" s="112" t="s">
        <v>292</v>
      </c>
      <c r="N5" s="109" t="s">
        <v>293</v>
      </c>
      <c r="O5" s="109" t="s">
        <v>294</v>
      </c>
      <c r="P5" s="288" t="s">
        <v>295</v>
      </c>
      <c r="Q5" s="289"/>
      <c r="R5" s="289"/>
      <c r="T5" s="5"/>
    </row>
    <row r="6" spans="1:20" ht="17.25" customHeight="1">
      <c r="A6" s="113" t="s">
        <v>296</v>
      </c>
      <c r="B6" s="113" t="s">
        <v>297</v>
      </c>
      <c r="C6" s="113" t="s">
        <v>298</v>
      </c>
      <c r="D6" s="113" t="s">
        <v>299</v>
      </c>
      <c r="E6" s="113" t="s">
        <v>300</v>
      </c>
      <c r="F6" s="113" t="s">
        <v>301</v>
      </c>
      <c r="G6" s="114" t="s">
        <v>130</v>
      </c>
      <c r="H6" s="113" t="s">
        <v>297</v>
      </c>
      <c r="I6" s="113" t="s">
        <v>302</v>
      </c>
      <c r="J6" s="115" t="s">
        <v>131</v>
      </c>
      <c r="K6" s="113" t="s">
        <v>296</v>
      </c>
      <c r="L6" s="116" t="s">
        <v>143</v>
      </c>
      <c r="M6" s="117" t="s">
        <v>146</v>
      </c>
      <c r="N6" s="118" t="s">
        <v>147</v>
      </c>
      <c r="O6" s="119" t="s">
        <v>148</v>
      </c>
      <c r="P6" s="120" t="s">
        <v>303</v>
      </c>
      <c r="Q6" s="121" t="s">
        <v>304</v>
      </c>
      <c r="R6" s="122" t="s">
        <v>305</v>
      </c>
      <c r="T6" s="5"/>
    </row>
    <row r="7" spans="1:20" ht="17.25" customHeight="1">
      <c r="A7" s="113" t="s">
        <v>141</v>
      </c>
      <c r="B7" s="114"/>
      <c r="C7" s="123" t="s">
        <v>132</v>
      </c>
      <c r="D7" s="123"/>
      <c r="E7" s="123" t="s">
        <v>133</v>
      </c>
      <c r="F7" s="123"/>
      <c r="G7" s="123"/>
      <c r="H7" s="123"/>
      <c r="I7" s="124"/>
      <c r="J7" s="115" t="s">
        <v>134</v>
      </c>
      <c r="K7" s="113" t="s">
        <v>141</v>
      </c>
      <c r="L7" s="116" t="s">
        <v>144</v>
      </c>
      <c r="M7" s="117" t="s">
        <v>149</v>
      </c>
      <c r="N7" s="118" t="s">
        <v>150</v>
      </c>
      <c r="O7" s="118" t="s">
        <v>156</v>
      </c>
      <c r="P7" s="125"/>
      <c r="Q7" s="126"/>
      <c r="R7" s="127" t="s">
        <v>154</v>
      </c>
      <c r="T7" s="5"/>
    </row>
    <row r="8" spans="1:20" ht="17.25" customHeight="1">
      <c r="A8" s="128" t="s">
        <v>142</v>
      </c>
      <c r="B8" s="129" t="s">
        <v>135</v>
      </c>
      <c r="C8" s="129" t="s">
        <v>136</v>
      </c>
      <c r="D8" s="129" t="s">
        <v>137</v>
      </c>
      <c r="E8" s="129" t="s">
        <v>138</v>
      </c>
      <c r="F8" s="129" t="s">
        <v>128</v>
      </c>
      <c r="G8" s="129" t="s">
        <v>306</v>
      </c>
      <c r="H8" s="129" t="s">
        <v>135</v>
      </c>
      <c r="I8" s="129" t="s">
        <v>139</v>
      </c>
      <c r="J8" s="130" t="s">
        <v>140</v>
      </c>
      <c r="K8" s="128" t="s">
        <v>142</v>
      </c>
      <c r="L8" s="131" t="s">
        <v>307</v>
      </c>
      <c r="M8" s="132" t="s">
        <v>151</v>
      </c>
      <c r="N8" s="133" t="s">
        <v>145</v>
      </c>
      <c r="O8" s="133" t="s">
        <v>308</v>
      </c>
      <c r="P8" s="131" t="s">
        <v>152</v>
      </c>
      <c r="Q8" s="134" t="s">
        <v>153</v>
      </c>
      <c r="R8" s="135" t="s">
        <v>155</v>
      </c>
      <c r="T8" s="5"/>
    </row>
    <row r="9" spans="1:20" ht="32.1" customHeight="1">
      <c r="A9" s="136">
        <v>2013</v>
      </c>
      <c r="B9" s="199">
        <v>13.591666666666669</v>
      </c>
      <c r="C9" s="200">
        <v>17.899999999999999</v>
      </c>
      <c r="D9" s="200">
        <v>36.1</v>
      </c>
      <c r="E9" s="201">
        <v>9.7750000000000004</v>
      </c>
      <c r="F9" s="200">
        <v>-13</v>
      </c>
      <c r="G9" s="200">
        <v>921.69999999999993</v>
      </c>
      <c r="H9" s="202">
        <v>57</v>
      </c>
      <c r="I9" s="200">
        <v>7</v>
      </c>
      <c r="J9" s="200">
        <v>1014.75</v>
      </c>
      <c r="K9" s="136">
        <v>2013</v>
      </c>
      <c r="L9" s="200">
        <v>4.1499999999999995</v>
      </c>
      <c r="M9" s="201">
        <v>4.9916666666666671</v>
      </c>
      <c r="N9" s="200">
        <v>2438.7000000000003</v>
      </c>
      <c r="O9" s="202">
        <v>27.2</v>
      </c>
      <c r="P9" s="200">
        <v>2.5249999999999999</v>
      </c>
      <c r="Q9" s="202">
        <v>14.3</v>
      </c>
      <c r="R9" s="200">
        <v>23.1</v>
      </c>
      <c r="T9" s="5"/>
    </row>
    <row r="10" spans="1:20" ht="32.1" customHeight="1">
      <c r="A10" s="48">
        <v>2014</v>
      </c>
      <c r="B10" s="203">
        <v>12.791666666666666</v>
      </c>
      <c r="C10" s="204">
        <v>17.074999999999999</v>
      </c>
      <c r="D10" s="204">
        <v>35.5</v>
      </c>
      <c r="E10" s="205">
        <v>8.5750000000000011</v>
      </c>
      <c r="F10" s="204">
        <v>-13.2</v>
      </c>
      <c r="G10" s="204">
        <v>1361.6</v>
      </c>
      <c r="H10" s="206">
        <v>60.416666666666664</v>
      </c>
      <c r="I10" s="204">
        <v>6</v>
      </c>
      <c r="J10" s="204">
        <v>1015.7666666666668</v>
      </c>
      <c r="K10" s="48">
        <v>2014</v>
      </c>
      <c r="L10" s="204">
        <v>4.1583333333333341</v>
      </c>
      <c r="M10" s="205">
        <v>5.2583333333333337</v>
      </c>
      <c r="N10" s="204">
        <v>2308.9</v>
      </c>
      <c r="O10" s="206">
        <v>110</v>
      </c>
      <c r="P10" s="204">
        <v>1.9583333333333333</v>
      </c>
      <c r="Q10" s="206">
        <v>11.2</v>
      </c>
      <c r="R10" s="204">
        <v>18.7</v>
      </c>
      <c r="T10" s="5"/>
    </row>
    <row r="11" spans="1:20" ht="32.1" customHeight="1">
      <c r="A11" s="48">
        <v>2015</v>
      </c>
      <c r="B11" s="203">
        <v>13.083333333333334</v>
      </c>
      <c r="C11" s="204">
        <v>17.558333333333334</v>
      </c>
      <c r="D11" s="204">
        <v>36.1</v>
      </c>
      <c r="E11" s="205">
        <v>8.7666666666666675</v>
      </c>
      <c r="F11" s="204">
        <v>-11.8</v>
      </c>
      <c r="G11" s="204">
        <v>1017.5</v>
      </c>
      <c r="H11" s="206">
        <v>60</v>
      </c>
      <c r="I11" s="204">
        <v>2</v>
      </c>
      <c r="J11" s="204">
        <v>1015.6416666666668</v>
      </c>
      <c r="K11" s="48">
        <v>2015</v>
      </c>
      <c r="L11" s="204">
        <v>4.0666666666666664</v>
      </c>
      <c r="M11" s="205">
        <v>5.0000000000000009</v>
      </c>
      <c r="N11" s="204">
        <v>2418.4999999999995</v>
      </c>
      <c r="O11" s="206">
        <v>13.7</v>
      </c>
      <c r="P11" s="204">
        <v>1.9083333333333332</v>
      </c>
      <c r="Q11" s="206">
        <v>9.1999999999999993</v>
      </c>
      <c r="R11" s="204">
        <v>17.100000000000001</v>
      </c>
      <c r="T11" s="5"/>
    </row>
    <row r="12" spans="1:20" ht="32.1" customHeight="1">
      <c r="A12" s="48">
        <v>2016</v>
      </c>
      <c r="B12" s="203">
        <v>13.116666666666667</v>
      </c>
      <c r="C12" s="204">
        <v>17.349999999999998</v>
      </c>
      <c r="D12" s="204">
        <v>34.9</v>
      </c>
      <c r="E12" s="205">
        <v>9.1</v>
      </c>
      <c r="F12" s="204">
        <v>-15.200000000000001</v>
      </c>
      <c r="G12" s="204">
        <v>1204.1999999999998</v>
      </c>
      <c r="H12" s="206">
        <v>67</v>
      </c>
      <c r="I12" s="204">
        <v>22</v>
      </c>
      <c r="J12" s="204">
        <v>1015.25</v>
      </c>
      <c r="K12" s="48">
        <v>2016</v>
      </c>
      <c r="L12" s="204">
        <v>6.2166666666666659</v>
      </c>
      <c r="M12" s="205">
        <v>4.7538461538461529</v>
      </c>
      <c r="N12" s="204">
        <v>2231.4</v>
      </c>
      <c r="O12" s="206">
        <v>18.5</v>
      </c>
      <c r="P12" s="204">
        <v>1.6583333333333334</v>
      </c>
      <c r="Q12" s="206">
        <v>13.100000000000001</v>
      </c>
      <c r="R12" s="204">
        <v>23.6</v>
      </c>
      <c r="T12" s="5"/>
    </row>
    <row r="13" spans="1:20" ht="32.1" customHeight="1">
      <c r="A13" s="48">
        <v>2017</v>
      </c>
      <c r="B13" s="203">
        <v>13.9</v>
      </c>
      <c r="C13" s="204">
        <v>18.3</v>
      </c>
      <c r="D13" s="204">
        <v>37.1</v>
      </c>
      <c r="E13" s="205">
        <v>9.3000000000000007</v>
      </c>
      <c r="F13" s="204">
        <v>-9.6</v>
      </c>
      <c r="G13" s="204">
        <v>1081.9000000000001</v>
      </c>
      <c r="H13" s="206">
        <v>52</v>
      </c>
      <c r="I13" s="204">
        <v>7</v>
      </c>
      <c r="J13" s="204">
        <v>1015.3</v>
      </c>
      <c r="K13" s="48">
        <v>2017</v>
      </c>
      <c r="L13" s="204">
        <v>3.1</v>
      </c>
      <c r="M13" s="205">
        <v>4.5</v>
      </c>
      <c r="N13" s="204">
        <v>2636.0000000000005</v>
      </c>
      <c r="O13" s="206">
        <v>31.3</v>
      </c>
      <c r="P13" s="204">
        <v>2.5</v>
      </c>
      <c r="Q13" s="206">
        <v>11</v>
      </c>
      <c r="R13" s="204">
        <v>20.3</v>
      </c>
      <c r="T13" s="5"/>
    </row>
    <row r="14" spans="1:20" ht="32.1" customHeight="1">
      <c r="A14" s="137">
        <v>2018</v>
      </c>
      <c r="B14" s="207">
        <f>AVERAGE(B15:B26)</f>
        <v>12.699999999999998</v>
      </c>
      <c r="C14" s="208">
        <f>AVERAGE(C15:C26)</f>
        <v>16.916666666666668</v>
      </c>
      <c r="D14" s="208">
        <v>37.1</v>
      </c>
      <c r="E14" s="208">
        <f>AVERAGE(E15:E26)</f>
        <v>8.4750000000000014</v>
      </c>
      <c r="F14" s="208">
        <v>-15.9</v>
      </c>
      <c r="G14" s="208">
        <f>SUM(G15:G26)</f>
        <v>1548.1000000000001</v>
      </c>
      <c r="H14" s="209">
        <f t="shared" ref="H14" si="0">AVERAGE(H15:H26)</f>
        <v>61.416666666666664</v>
      </c>
      <c r="I14" s="208">
        <v>6</v>
      </c>
      <c r="J14" s="208">
        <f t="shared" ref="J14" si="1">AVERAGE(J15:J26)</f>
        <v>1015.8416666666666</v>
      </c>
      <c r="K14" s="137">
        <v>2018</v>
      </c>
      <c r="L14" s="208">
        <f>AVERAGE(L15:L26)</f>
        <v>4.333333333333333</v>
      </c>
      <c r="M14" s="208">
        <f>AVERAGE(M15:M26)</f>
        <v>4.758333333333332</v>
      </c>
      <c r="N14" s="208">
        <f>SUM(N15:N26)</f>
        <v>2461.6</v>
      </c>
      <c r="O14" s="209">
        <v>8</v>
      </c>
      <c r="P14" s="208">
        <f>AVERAGE(P15:P26)</f>
        <v>1.7583333333333335</v>
      </c>
      <c r="Q14" s="209">
        <v>13</v>
      </c>
      <c r="R14" s="210">
        <v>32.1</v>
      </c>
      <c r="T14" s="5"/>
    </row>
    <row r="15" spans="1:20" ht="32.1" customHeight="1">
      <c r="A15" s="138" t="s">
        <v>309</v>
      </c>
      <c r="B15" s="203">
        <v>-0.8</v>
      </c>
      <c r="C15" s="204">
        <v>3.6</v>
      </c>
      <c r="D15" s="204">
        <v>13.1</v>
      </c>
      <c r="E15" s="205">
        <v>-5.2</v>
      </c>
      <c r="F15" s="204">
        <v>-15.9</v>
      </c>
      <c r="G15" s="204">
        <v>2.8</v>
      </c>
      <c r="H15" s="206">
        <v>42</v>
      </c>
      <c r="I15" s="204">
        <v>12</v>
      </c>
      <c r="J15" s="204">
        <v>1020.8</v>
      </c>
      <c r="K15" s="138" t="s">
        <v>309</v>
      </c>
      <c r="L15" s="204">
        <v>-13</v>
      </c>
      <c r="M15" s="205">
        <v>3.1</v>
      </c>
      <c r="N15" s="204">
        <v>218.5</v>
      </c>
      <c r="O15" s="211">
        <v>5.0999999999999996</v>
      </c>
      <c r="P15" s="204">
        <v>2.1</v>
      </c>
      <c r="Q15" s="206">
        <v>9.5</v>
      </c>
      <c r="R15" s="212">
        <v>19.3</v>
      </c>
      <c r="T15" s="5"/>
    </row>
    <row r="16" spans="1:20" ht="32.1" customHeight="1">
      <c r="A16" s="138" t="s">
        <v>275</v>
      </c>
      <c r="B16" s="204">
        <v>0.1</v>
      </c>
      <c r="C16" s="204">
        <v>4.5</v>
      </c>
      <c r="D16" s="204">
        <v>10.4</v>
      </c>
      <c r="E16" s="213">
        <v>-4.5</v>
      </c>
      <c r="F16" s="204">
        <v>-12.7</v>
      </c>
      <c r="G16" s="204">
        <v>43.5</v>
      </c>
      <c r="H16" s="206">
        <v>47</v>
      </c>
      <c r="I16" s="204">
        <v>11</v>
      </c>
      <c r="J16" s="204">
        <v>1021.1</v>
      </c>
      <c r="K16" s="138" t="s">
        <v>275</v>
      </c>
      <c r="L16" s="204">
        <v>-11.1</v>
      </c>
      <c r="M16" s="223">
        <v>3.1</v>
      </c>
      <c r="N16" s="223">
        <v>217.7</v>
      </c>
      <c r="O16" s="211">
        <v>1</v>
      </c>
      <c r="P16" s="223">
        <v>2.2000000000000002</v>
      </c>
      <c r="Q16" s="206">
        <v>12.2</v>
      </c>
      <c r="R16" s="223">
        <v>21.8</v>
      </c>
      <c r="T16" s="5"/>
    </row>
    <row r="17" spans="1:20" ht="32.1" customHeight="1">
      <c r="A17" s="138" t="s">
        <v>276</v>
      </c>
      <c r="B17" s="204">
        <v>8.1999999999999993</v>
      </c>
      <c r="C17" s="204">
        <v>12.8</v>
      </c>
      <c r="D17" s="204">
        <v>24.6</v>
      </c>
      <c r="E17" s="213">
        <v>3</v>
      </c>
      <c r="F17" s="213">
        <v>-4.5999999999999996</v>
      </c>
      <c r="G17" s="204">
        <v>72.3</v>
      </c>
      <c r="H17" s="206">
        <v>63</v>
      </c>
      <c r="I17" s="204">
        <v>13</v>
      </c>
      <c r="J17" s="204">
        <v>1019.5</v>
      </c>
      <c r="K17" s="138" t="s">
        <v>276</v>
      </c>
      <c r="L17" s="204">
        <v>0.5</v>
      </c>
      <c r="M17" s="223">
        <v>4.5999999999999996</v>
      </c>
      <c r="N17" s="223">
        <v>201.3</v>
      </c>
      <c r="O17" s="211">
        <v>8</v>
      </c>
      <c r="P17" s="223">
        <v>2.1</v>
      </c>
      <c r="Q17" s="206">
        <v>8.9</v>
      </c>
      <c r="R17" s="223">
        <v>17.3</v>
      </c>
      <c r="T17" s="5"/>
    </row>
    <row r="18" spans="1:20" ht="32.1" customHeight="1">
      <c r="A18" s="138" t="s">
        <v>277</v>
      </c>
      <c r="B18" s="204">
        <v>13.4</v>
      </c>
      <c r="C18" s="204">
        <v>18.7</v>
      </c>
      <c r="D18" s="204">
        <v>31.8</v>
      </c>
      <c r="E18" s="213">
        <v>8</v>
      </c>
      <c r="F18" s="213">
        <v>0.6</v>
      </c>
      <c r="G18" s="204">
        <v>151.80000000000001</v>
      </c>
      <c r="H18" s="206">
        <v>54</v>
      </c>
      <c r="I18" s="204">
        <v>7</v>
      </c>
      <c r="J18" s="204">
        <v>1014.5</v>
      </c>
      <c r="K18" s="138" t="s">
        <v>277</v>
      </c>
      <c r="L18" s="204">
        <v>2.2999999999999998</v>
      </c>
      <c r="M18" s="223">
        <v>4.4000000000000004</v>
      </c>
      <c r="N18" s="223">
        <v>227</v>
      </c>
      <c r="O18" s="211">
        <v>0</v>
      </c>
      <c r="P18" s="223">
        <v>2.2000000000000002</v>
      </c>
      <c r="Q18" s="206">
        <v>13</v>
      </c>
      <c r="R18" s="223">
        <v>32.1</v>
      </c>
      <c r="T18" s="5"/>
    </row>
    <row r="19" spans="1:20" ht="32.1" customHeight="1">
      <c r="A19" s="138" t="s">
        <v>278</v>
      </c>
      <c r="B19" s="204">
        <v>16.2</v>
      </c>
      <c r="C19" s="204">
        <v>20.5</v>
      </c>
      <c r="D19" s="204">
        <v>29.7</v>
      </c>
      <c r="E19" s="213">
        <v>11.8</v>
      </c>
      <c r="F19" s="213">
        <v>4.3</v>
      </c>
      <c r="G19" s="204">
        <v>133</v>
      </c>
      <c r="H19" s="206">
        <v>70</v>
      </c>
      <c r="I19" s="204">
        <v>14</v>
      </c>
      <c r="J19" s="204">
        <v>1011.2</v>
      </c>
      <c r="K19" s="138" t="s">
        <v>278</v>
      </c>
      <c r="L19" s="204">
        <v>9.6</v>
      </c>
      <c r="M19" s="223">
        <v>6.1</v>
      </c>
      <c r="N19" s="223">
        <v>201.5</v>
      </c>
      <c r="O19" s="211">
        <v>0</v>
      </c>
      <c r="P19" s="223">
        <v>1.9</v>
      </c>
      <c r="Q19" s="206">
        <v>8.9</v>
      </c>
      <c r="R19" s="223">
        <v>19.2</v>
      </c>
      <c r="T19" s="5"/>
    </row>
    <row r="20" spans="1:20" ht="32.1" customHeight="1">
      <c r="A20" s="138" t="s">
        <v>279</v>
      </c>
      <c r="B20" s="204">
        <v>21.6</v>
      </c>
      <c r="C20" s="204">
        <v>25.8</v>
      </c>
      <c r="D20" s="204">
        <v>33.6</v>
      </c>
      <c r="E20" s="213">
        <v>17.7</v>
      </c>
      <c r="F20" s="213">
        <v>12.6</v>
      </c>
      <c r="G20" s="204">
        <v>44.7</v>
      </c>
      <c r="H20" s="206">
        <v>66</v>
      </c>
      <c r="I20" s="204">
        <v>21</v>
      </c>
      <c r="J20" s="204">
        <v>1007.4</v>
      </c>
      <c r="K20" s="138" t="s">
        <v>279</v>
      </c>
      <c r="L20" s="204">
        <v>13.9</v>
      </c>
      <c r="M20" s="223">
        <v>5.8</v>
      </c>
      <c r="N20" s="223">
        <v>230.2</v>
      </c>
      <c r="O20" s="211">
        <v>0</v>
      </c>
      <c r="P20" s="223">
        <v>1.6</v>
      </c>
      <c r="Q20" s="206">
        <v>6.5</v>
      </c>
      <c r="R20" s="223">
        <v>13.5</v>
      </c>
      <c r="T20" s="5"/>
    </row>
    <row r="21" spans="1:20" ht="32.1" customHeight="1">
      <c r="A21" s="138" t="s">
        <v>280</v>
      </c>
      <c r="B21" s="204">
        <v>25.1</v>
      </c>
      <c r="C21" s="204">
        <v>28.4</v>
      </c>
      <c r="D21" s="204">
        <v>34.6</v>
      </c>
      <c r="E21" s="213">
        <v>21.9</v>
      </c>
      <c r="F21" s="213">
        <v>15.3</v>
      </c>
      <c r="G21" s="204">
        <v>204</v>
      </c>
      <c r="H21" s="206">
        <v>78</v>
      </c>
      <c r="I21" s="204">
        <v>33</v>
      </c>
      <c r="J21" s="204">
        <v>1009</v>
      </c>
      <c r="K21" s="138" t="s">
        <v>280</v>
      </c>
      <c r="L21" s="204">
        <v>20.399999999999999</v>
      </c>
      <c r="M21" s="223">
        <v>5.5</v>
      </c>
      <c r="N21" s="223">
        <v>227.5</v>
      </c>
      <c r="O21" s="211">
        <v>0</v>
      </c>
      <c r="P21" s="223">
        <v>1.3</v>
      </c>
      <c r="Q21" s="206">
        <v>7.6</v>
      </c>
      <c r="R21" s="223">
        <v>13</v>
      </c>
      <c r="T21" s="5"/>
    </row>
    <row r="22" spans="1:20" ht="32.1" customHeight="1">
      <c r="A22" s="138" t="s">
        <v>281</v>
      </c>
      <c r="B22" s="204">
        <v>24.9</v>
      </c>
      <c r="C22" s="204">
        <v>28.5</v>
      </c>
      <c r="D22" s="204">
        <v>37.1</v>
      </c>
      <c r="E22" s="213">
        <v>21.6</v>
      </c>
      <c r="F22" s="213">
        <v>17</v>
      </c>
      <c r="G22" s="204">
        <v>432.2</v>
      </c>
      <c r="H22" s="206">
        <v>82</v>
      </c>
      <c r="I22" s="204">
        <v>36</v>
      </c>
      <c r="J22" s="204">
        <v>1007.9</v>
      </c>
      <c r="K22" s="138" t="s">
        <v>281</v>
      </c>
      <c r="L22" s="204">
        <v>21.2</v>
      </c>
      <c r="M22" s="223">
        <v>6.8</v>
      </c>
      <c r="N22" s="223">
        <v>164.3</v>
      </c>
      <c r="O22" s="211">
        <v>0</v>
      </c>
      <c r="P22" s="223">
        <v>1.3</v>
      </c>
      <c r="Q22" s="206">
        <v>7.5</v>
      </c>
      <c r="R22" s="223">
        <v>13.8</v>
      </c>
      <c r="T22" s="5"/>
    </row>
    <row r="23" spans="1:20" ht="32.1" customHeight="1">
      <c r="A23" s="138" t="s">
        <v>282</v>
      </c>
      <c r="B23" s="204">
        <v>19.2</v>
      </c>
      <c r="C23" s="204">
        <v>22.9</v>
      </c>
      <c r="D23" s="204">
        <v>29</v>
      </c>
      <c r="E23" s="213">
        <v>15.5</v>
      </c>
      <c r="F23" s="213">
        <v>11.1</v>
      </c>
      <c r="G23" s="204">
        <v>171.7</v>
      </c>
      <c r="H23" s="206">
        <v>75</v>
      </c>
      <c r="I23" s="204">
        <v>31</v>
      </c>
      <c r="J23" s="204">
        <v>1013.8</v>
      </c>
      <c r="K23" s="138" t="s">
        <v>282</v>
      </c>
      <c r="L23" s="204">
        <v>14.2</v>
      </c>
      <c r="M23" s="223">
        <v>6.3</v>
      </c>
      <c r="N23" s="223">
        <v>168.5</v>
      </c>
      <c r="O23" s="211">
        <v>0</v>
      </c>
      <c r="P23" s="223">
        <v>1.2</v>
      </c>
      <c r="Q23" s="206">
        <v>6.7</v>
      </c>
      <c r="R23" s="223">
        <v>11.8</v>
      </c>
      <c r="T23" s="5"/>
    </row>
    <row r="24" spans="1:20" ht="32.1" customHeight="1">
      <c r="A24" s="138" t="s">
        <v>283</v>
      </c>
      <c r="B24" s="204">
        <v>13.2</v>
      </c>
      <c r="C24" s="204">
        <v>17.399999999999999</v>
      </c>
      <c r="D24" s="204">
        <v>24.3</v>
      </c>
      <c r="E24" s="213">
        <v>8.8000000000000007</v>
      </c>
      <c r="F24" s="213">
        <v>1.1000000000000001</v>
      </c>
      <c r="G24" s="204">
        <v>232.5</v>
      </c>
      <c r="H24" s="206">
        <v>62</v>
      </c>
      <c r="I24" s="204">
        <v>21</v>
      </c>
      <c r="J24" s="204">
        <v>1017.8</v>
      </c>
      <c r="K24" s="138" t="s">
        <v>283</v>
      </c>
      <c r="L24" s="204">
        <v>5.3</v>
      </c>
      <c r="M24" s="223">
        <v>3.8</v>
      </c>
      <c r="N24" s="223">
        <v>226.5</v>
      </c>
      <c r="O24" s="211">
        <v>0</v>
      </c>
      <c r="P24" s="223">
        <v>1.9</v>
      </c>
      <c r="Q24" s="206">
        <v>8.6999999999999993</v>
      </c>
      <c r="R24" s="223">
        <v>16.3</v>
      </c>
      <c r="T24" s="5"/>
    </row>
    <row r="25" spans="1:20" ht="32.1" customHeight="1">
      <c r="A25" s="138" t="s">
        <v>284</v>
      </c>
      <c r="B25" s="204">
        <v>9.1999999999999993</v>
      </c>
      <c r="C25" s="204">
        <v>13.4</v>
      </c>
      <c r="D25" s="204">
        <v>19.7</v>
      </c>
      <c r="E25" s="213">
        <v>5.4</v>
      </c>
      <c r="F25" s="213">
        <v>-3.3</v>
      </c>
      <c r="G25" s="204">
        <v>43.2</v>
      </c>
      <c r="H25" s="206">
        <v>56</v>
      </c>
      <c r="I25" s="204">
        <v>15</v>
      </c>
      <c r="J25" s="204">
        <v>1022.4</v>
      </c>
      <c r="K25" s="138" t="s">
        <v>284</v>
      </c>
      <c r="L25" s="204">
        <v>-0.2</v>
      </c>
      <c r="M25" s="223">
        <v>4.3</v>
      </c>
      <c r="N25" s="223">
        <v>171.7</v>
      </c>
      <c r="O25" s="211">
        <v>0</v>
      </c>
      <c r="P25" s="223">
        <v>1.5</v>
      </c>
      <c r="Q25" s="206">
        <v>7.8</v>
      </c>
      <c r="R25" s="223">
        <v>14.1</v>
      </c>
      <c r="T25" s="5"/>
    </row>
    <row r="26" spans="1:20" ht="32.1" customHeight="1" thickBot="1">
      <c r="A26" s="139" t="s">
        <v>285</v>
      </c>
      <c r="B26" s="214">
        <v>2.1</v>
      </c>
      <c r="C26" s="214">
        <v>6.5</v>
      </c>
      <c r="D26" s="214">
        <v>14</v>
      </c>
      <c r="E26" s="215">
        <v>-2.2999999999999998</v>
      </c>
      <c r="F26" s="215">
        <v>-11.3</v>
      </c>
      <c r="G26" s="214">
        <v>16.399999999999999</v>
      </c>
      <c r="H26" s="216">
        <v>42</v>
      </c>
      <c r="I26" s="214">
        <v>6</v>
      </c>
      <c r="J26" s="214">
        <v>1024.7</v>
      </c>
      <c r="K26" s="139" t="s">
        <v>285</v>
      </c>
      <c r="L26" s="214">
        <v>-11.1</v>
      </c>
      <c r="M26" s="224">
        <v>3.3</v>
      </c>
      <c r="N26" s="224">
        <v>206.9</v>
      </c>
      <c r="O26" s="217">
        <v>0</v>
      </c>
      <c r="P26" s="224">
        <v>1.8</v>
      </c>
      <c r="Q26" s="216">
        <v>8.6999999999999993</v>
      </c>
      <c r="R26" s="224">
        <v>15</v>
      </c>
      <c r="T26" s="5"/>
    </row>
    <row r="27" spans="1:20" s="3" customFormat="1" ht="13.5" customHeight="1">
      <c r="A27" s="262" t="s">
        <v>449</v>
      </c>
      <c r="B27" s="262"/>
      <c r="C27" s="262"/>
      <c r="D27" s="262"/>
      <c r="E27" s="262"/>
      <c r="F27" s="262"/>
      <c r="G27" s="262"/>
      <c r="H27" s="262"/>
      <c r="I27" s="262"/>
      <c r="J27" s="192"/>
      <c r="K27" s="192"/>
      <c r="L27" s="192"/>
      <c r="M27" s="192"/>
      <c r="N27" s="192"/>
      <c r="O27" s="192"/>
      <c r="P27" s="192"/>
      <c r="Q27" s="192"/>
      <c r="R27" s="194"/>
      <c r="S27" s="6"/>
    </row>
    <row r="28" spans="1:20">
      <c r="B28" s="49"/>
    </row>
  </sheetData>
  <mergeCells count="9">
    <mergeCell ref="A27:I27"/>
    <mergeCell ref="A2:J2"/>
    <mergeCell ref="A3:J3"/>
    <mergeCell ref="K2:R2"/>
    <mergeCell ref="K3:R3"/>
    <mergeCell ref="P5:R5"/>
    <mergeCell ref="B5:F5"/>
    <mergeCell ref="H5:I5"/>
    <mergeCell ref="A4:Q4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pageOrder="overThenDown" orientation="portrait" useFirstPageNumber="1" r:id="rId1"/>
  <headerFooter scaleWithDoc="0"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5"/>
  <sheetViews>
    <sheetView view="pageBreakPreview" zoomScale="85" zoomScaleNormal="100" zoomScaleSheetLayoutView="85" workbookViewId="0">
      <selection activeCell="G10" sqref="G10"/>
    </sheetView>
  </sheetViews>
  <sheetFormatPr defaultRowHeight="13.5"/>
  <cols>
    <col min="1" max="1" width="7.33203125" style="7" customWidth="1"/>
    <col min="2" max="2" width="5.77734375" style="7" customWidth="1"/>
    <col min="3" max="13" width="5.5546875" style="7" customWidth="1"/>
    <col min="14" max="14" width="6.33203125" style="7" customWidth="1"/>
    <col min="15" max="21" width="7.5546875" style="7" customWidth="1"/>
    <col min="22" max="22" width="8.88671875" style="7"/>
    <col min="23" max="23" width="8.88671875" style="10"/>
    <col min="24" max="16384" width="8.88671875" style="7"/>
  </cols>
  <sheetData>
    <row r="1" spans="1:23" ht="18" customHeight="1"/>
    <row r="2" spans="1:23" s="15" customFormat="1" ht="30" customHeight="1">
      <c r="A2" s="246" t="s">
        <v>174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11"/>
      <c r="P2" s="11"/>
      <c r="Q2" s="11"/>
      <c r="R2" s="11"/>
      <c r="S2" s="11"/>
      <c r="T2" s="11"/>
      <c r="U2" s="11"/>
      <c r="V2" s="14"/>
      <c r="W2" s="14"/>
    </row>
    <row r="3" spans="1:23" s="15" customFormat="1" ht="24" customHeight="1">
      <c r="A3" s="283" t="s">
        <v>129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1"/>
      <c r="P3" s="11"/>
      <c r="Q3" s="11"/>
      <c r="R3" s="11"/>
      <c r="S3" s="11"/>
      <c r="T3" s="11"/>
      <c r="U3" s="11"/>
      <c r="V3" s="14"/>
      <c r="W3" s="14"/>
    </row>
    <row r="4" spans="1:23" s="15" customFormat="1" ht="0.9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1"/>
      <c r="P4" s="11"/>
      <c r="Q4" s="11"/>
      <c r="R4" s="11"/>
      <c r="S4" s="11"/>
      <c r="T4" s="11"/>
      <c r="U4" s="11"/>
      <c r="V4" s="14"/>
      <c r="W4" s="14"/>
    </row>
    <row r="5" spans="1:23" s="18" customFormat="1" ht="18" customHeight="1" thickBot="1">
      <c r="A5" s="187" t="s">
        <v>338</v>
      </c>
      <c r="B5" s="187"/>
      <c r="C5" s="188"/>
      <c r="D5" s="188"/>
      <c r="E5" s="187"/>
      <c r="F5" s="187"/>
      <c r="G5" s="187"/>
      <c r="H5" s="187"/>
      <c r="I5" s="187"/>
      <c r="J5" s="187"/>
      <c r="K5" s="187"/>
      <c r="L5" s="187"/>
      <c r="M5" s="293" t="s">
        <v>339</v>
      </c>
      <c r="N5" s="293"/>
      <c r="O5" s="9"/>
      <c r="P5" s="9"/>
      <c r="Q5" s="9"/>
      <c r="R5" s="9"/>
      <c r="S5" s="9"/>
      <c r="T5" s="9"/>
      <c r="U5" s="9"/>
      <c r="V5" s="9"/>
      <c r="W5" s="9"/>
    </row>
    <row r="6" spans="1:23" s="8" customFormat="1" ht="20.100000000000001" customHeight="1">
      <c r="A6" s="85" t="s">
        <v>310</v>
      </c>
      <c r="B6" s="140" t="s">
        <v>311</v>
      </c>
      <c r="C6" s="141" t="s">
        <v>312</v>
      </c>
      <c r="D6" s="141" t="s">
        <v>313</v>
      </c>
      <c r="E6" s="141" t="s">
        <v>314</v>
      </c>
      <c r="F6" s="141" t="s">
        <v>315</v>
      </c>
      <c r="G6" s="141" t="s">
        <v>316</v>
      </c>
      <c r="H6" s="141" t="s">
        <v>317</v>
      </c>
      <c r="I6" s="141" t="s">
        <v>318</v>
      </c>
      <c r="J6" s="142" t="s">
        <v>319</v>
      </c>
      <c r="K6" s="142" t="s">
        <v>320</v>
      </c>
      <c r="L6" s="142" t="s">
        <v>321</v>
      </c>
      <c r="M6" s="142" t="s">
        <v>322</v>
      </c>
      <c r="N6" s="142" t="s">
        <v>323</v>
      </c>
    </row>
    <row r="7" spans="1:23" s="8" customFormat="1" ht="20.100000000000001" customHeight="1">
      <c r="A7" s="143" t="s">
        <v>49</v>
      </c>
      <c r="B7" s="144" t="s">
        <v>161</v>
      </c>
      <c r="C7" s="145" t="s">
        <v>162</v>
      </c>
      <c r="D7" s="145" t="s">
        <v>163</v>
      </c>
      <c r="E7" s="145" t="s">
        <v>164</v>
      </c>
      <c r="F7" s="145" t="s">
        <v>165</v>
      </c>
      <c r="G7" s="145" t="s">
        <v>166</v>
      </c>
      <c r="H7" s="145" t="s">
        <v>167</v>
      </c>
      <c r="I7" s="145" t="s">
        <v>168</v>
      </c>
      <c r="J7" s="146" t="s">
        <v>169</v>
      </c>
      <c r="K7" s="146" t="s">
        <v>170</v>
      </c>
      <c r="L7" s="146" t="s">
        <v>171</v>
      </c>
      <c r="M7" s="146" t="s">
        <v>172</v>
      </c>
      <c r="N7" s="146" t="s">
        <v>173</v>
      </c>
    </row>
    <row r="8" spans="1:23" s="8" customFormat="1" ht="29.1" customHeight="1">
      <c r="A8" s="147">
        <v>2013</v>
      </c>
      <c r="B8" s="168">
        <v>921.7</v>
      </c>
      <c r="C8" s="169">
        <v>54.6</v>
      </c>
      <c r="D8" s="169">
        <v>13.6</v>
      </c>
      <c r="E8" s="169">
        <v>81.8</v>
      </c>
      <c r="F8" s="169">
        <v>58</v>
      </c>
      <c r="G8" s="169">
        <v>78.7</v>
      </c>
      <c r="H8" s="169">
        <v>36</v>
      </c>
      <c r="I8" s="170">
        <v>241.9</v>
      </c>
      <c r="J8" s="170">
        <v>54.6</v>
      </c>
      <c r="K8" s="170">
        <v>135.5</v>
      </c>
      <c r="L8" s="170">
        <v>130.80000000000001</v>
      </c>
      <c r="M8" s="170">
        <v>9.8000000000000007</v>
      </c>
      <c r="N8" s="170">
        <v>26.4</v>
      </c>
    </row>
    <row r="9" spans="1:23" s="8" customFormat="1" ht="29.1" customHeight="1">
      <c r="A9" s="147">
        <v>2014</v>
      </c>
      <c r="B9" s="171">
        <f>SUM(C9:N9)</f>
        <v>1388.8000000000002</v>
      </c>
      <c r="C9" s="172">
        <v>45.6</v>
      </c>
      <c r="D9" s="172">
        <v>169.4</v>
      </c>
      <c r="E9" s="172">
        <v>55.3</v>
      </c>
      <c r="F9" s="172">
        <v>189.3</v>
      </c>
      <c r="G9" s="172">
        <v>9.9</v>
      </c>
      <c r="H9" s="172">
        <v>55.7</v>
      </c>
      <c r="I9" s="173">
        <v>109.5</v>
      </c>
      <c r="J9" s="173">
        <v>336.9</v>
      </c>
      <c r="K9" s="173">
        <v>212.1</v>
      </c>
      <c r="L9" s="173">
        <v>120.2</v>
      </c>
      <c r="M9" s="173">
        <v>84.5</v>
      </c>
      <c r="N9" s="173">
        <v>0.4</v>
      </c>
    </row>
    <row r="10" spans="1:23" s="8" customFormat="1" ht="29.1" customHeight="1">
      <c r="A10" s="147">
        <v>2015</v>
      </c>
      <c r="B10" s="171">
        <f>SUM(C10:N10)</f>
        <v>1017.5</v>
      </c>
      <c r="C10" s="172">
        <v>22.8</v>
      </c>
      <c r="D10" s="172">
        <v>17.600000000000001</v>
      </c>
      <c r="E10" s="172">
        <v>20.5</v>
      </c>
      <c r="F10" s="172">
        <v>67.7</v>
      </c>
      <c r="G10" s="172">
        <v>3.6</v>
      </c>
      <c r="H10" s="172">
        <v>170.3</v>
      </c>
      <c r="I10" s="173">
        <v>60.8</v>
      </c>
      <c r="J10" s="173">
        <v>177</v>
      </c>
      <c r="K10" s="173">
        <v>52.6</v>
      </c>
      <c r="L10" s="173">
        <v>23.2</v>
      </c>
      <c r="M10" s="173">
        <v>394.5</v>
      </c>
      <c r="N10" s="173">
        <v>6.9</v>
      </c>
    </row>
    <row r="11" spans="1:23" s="8" customFormat="1" ht="29.1" customHeight="1">
      <c r="A11" s="147">
        <v>2016</v>
      </c>
      <c r="B11" s="171">
        <f>SUM(C11:N11)</f>
        <v>1204.1999999999998</v>
      </c>
      <c r="C11" s="172">
        <v>24.7</v>
      </c>
      <c r="D11" s="172">
        <v>45.7</v>
      </c>
      <c r="E11" s="172">
        <v>29.6</v>
      </c>
      <c r="F11" s="172">
        <v>70.400000000000006</v>
      </c>
      <c r="G11" s="172">
        <v>34.1</v>
      </c>
      <c r="H11" s="172">
        <v>64.400000000000006</v>
      </c>
      <c r="I11" s="173">
        <v>377.1</v>
      </c>
      <c r="J11" s="173">
        <v>259.39999999999998</v>
      </c>
      <c r="K11" s="173">
        <v>93.8</v>
      </c>
      <c r="L11" s="173">
        <v>82.2</v>
      </c>
      <c r="M11" s="173">
        <v>32.6</v>
      </c>
      <c r="N11" s="173">
        <v>90.2</v>
      </c>
    </row>
    <row r="12" spans="1:23" s="8" customFormat="1" ht="29.1" customHeight="1">
      <c r="A12" s="147">
        <v>2017</v>
      </c>
      <c r="B12" s="171">
        <f>SUM(C12:N12)</f>
        <v>1081.9000000000001</v>
      </c>
      <c r="C12" s="172">
        <v>48.5</v>
      </c>
      <c r="D12" s="172">
        <v>3.5</v>
      </c>
      <c r="E12" s="172">
        <v>48.5</v>
      </c>
      <c r="F12" s="172">
        <v>39.799999999999997</v>
      </c>
      <c r="G12" s="172">
        <v>25</v>
      </c>
      <c r="H12" s="172">
        <v>27.2</v>
      </c>
      <c r="I12" s="173">
        <v>238.1</v>
      </c>
      <c r="J12" s="173">
        <v>444.1</v>
      </c>
      <c r="K12" s="173">
        <v>45.7</v>
      </c>
      <c r="L12" s="173">
        <v>114.5</v>
      </c>
      <c r="M12" s="173">
        <v>41.5</v>
      </c>
      <c r="N12" s="173">
        <v>5.5</v>
      </c>
    </row>
    <row r="13" spans="1:23" s="8" customFormat="1" ht="29.1" customHeight="1" thickBot="1">
      <c r="A13" s="148">
        <v>2018</v>
      </c>
      <c r="B13" s="174">
        <f>SUM(C13:N13)</f>
        <v>1548.1000000000001</v>
      </c>
      <c r="C13" s="175">
        <v>2.8</v>
      </c>
      <c r="D13" s="175">
        <v>43.5</v>
      </c>
      <c r="E13" s="175">
        <v>72.3</v>
      </c>
      <c r="F13" s="175">
        <v>151.80000000000001</v>
      </c>
      <c r="G13" s="175">
        <v>133</v>
      </c>
      <c r="H13" s="175">
        <v>44.7</v>
      </c>
      <c r="I13" s="175">
        <v>204</v>
      </c>
      <c r="J13" s="175">
        <v>432.2</v>
      </c>
      <c r="K13" s="175">
        <v>171.7</v>
      </c>
      <c r="L13" s="175">
        <v>232.5</v>
      </c>
      <c r="M13" s="175">
        <v>43.2</v>
      </c>
      <c r="N13" s="175">
        <v>16.399999999999999</v>
      </c>
    </row>
    <row r="14" spans="1:23" s="3" customFormat="1" ht="15" customHeight="1">
      <c r="A14" s="264" t="s">
        <v>340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9"/>
      <c r="P14" s="9"/>
      <c r="Q14" s="9"/>
      <c r="R14" s="9"/>
      <c r="S14" s="9"/>
      <c r="T14" s="9"/>
      <c r="U14" s="9"/>
      <c r="V14" s="6"/>
      <c r="W14" s="6"/>
    </row>
    <row r="15" spans="1:23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3" ht="30" customHeight="1">
      <c r="A16" s="246" t="s">
        <v>179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10"/>
      <c r="P16" s="10"/>
      <c r="Q16" s="10"/>
      <c r="R16" s="10"/>
      <c r="S16" s="10"/>
      <c r="T16" s="10"/>
      <c r="U16" s="10"/>
      <c r="V16" s="10"/>
    </row>
    <row r="17" spans="1:23" s="15" customFormat="1" ht="24.95" customHeight="1">
      <c r="A17" s="283" t="s">
        <v>180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11"/>
      <c r="P17" s="11"/>
      <c r="Q17" s="11"/>
      <c r="R17" s="11"/>
      <c r="S17" s="11"/>
      <c r="T17" s="11"/>
      <c r="U17" s="11"/>
      <c r="W17" s="14"/>
    </row>
    <row r="18" spans="1:23" s="15" customFormat="1" ht="18" customHeight="1" thickBot="1">
      <c r="A18" s="299" t="s">
        <v>260</v>
      </c>
      <c r="B18" s="29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84" t="s">
        <v>261</v>
      </c>
      <c r="O18" s="11"/>
      <c r="P18" s="11"/>
      <c r="Q18" s="11"/>
      <c r="R18" s="11"/>
      <c r="S18" s="11"/>
      <c r="T18" s="11"/>
      <c r="U18" s="11"/>
      <c r="W18" s="14"/>
    </row>
    <row r="19" spans="1:23" ht="14.25" customHeight="1">
      <c r="A19" s="297" t="s">
        <v>324</v>
      </c>
      <c r="B19" s="294" t="s">
        <v>325</v>
      </c>
      <c r="C19" s="295"/>
      <c r="D19" s="296"/>
      <c r="E19" s="294" t="s">
        <v>326</v>
      </c>
      <c r="F19" s="295"/>
      <c r="G19" s="295"/>
      <c r="H19" s="295"/>
      <c r="I19" s="295"/>
      <c r="J19" s="295"/>
      <c r="K19" s="295"/>
      <c r="L19" s="295"/>
      <c r="M19" s="295"/>
      <c r="N19" s="295"/>
      <c r="W19" s="7"/>
    </row>
    <row r="20" spans="1:23" ht="15">
      <c r="A20" s="298"/>
      <c r="B20" s="149" t="s">
        <v>327</v>
      </c>
      <c r="C20" s="149" t="s">
        <v>328</v>
      </c>
      <c r="D20" s="149" t="s">
        <v>329</v>
      </c>
      <c r="E20" s="302" t="s">
        <v>330</v>
      </c>
      <c r="F20" s="303"/>
      <c r="G20" s="150"/>
      <c r="H20" s="150"/>
      <c r="I20" s="150"/>
      <c r="J20" s="150"/>
      <c r="K20" s="150"/>
      <c r="L20" s="151" t="s">
        <v>331</v>
      </c>
      <c r="M20" s="151" t="s">
        <v>332</v>
      </c>
      <c r="N20" s="149" t="s">
        <v>333</v>
      </c>
      <c r="W20" s="7"/>
    </row>
    <row r="21" spans="1:23" ht="16.5">
      <c r="A21" s="298"/>
      <c r="B21" s="152"/>
      <c r="C21" s="152"/>
      <c r="D21" s="152"/>
      <c r="E21" s="152"/>
      <c r="F21" s="153"/>
      <c r="G21" s="304" t="s">
        <v>334</v>
      </c>
      <c r="H21" s="306"/>
      <c r="I21" s="304" t="s">
        <v>335</v>
      </c>
      <c r="J21" s="305"/>
      <c r="K21" s="306"/>
      <c r="L21" s="154"/>
      <c r="M21" s="154"/>
      <c r="N21" s="155"/>
      <c r="W21" s="7"/>
    </row>
    <row r="22" spans="1:23" ht="16.5">
      <c r="A22" s="298"/>
      <c r="B22" s="152"/>
      <c r="C22" s="152"/>
      <c r="D22" s="152"/>
      <c r="E22" s="152"/>
      <c r="F22" s="153"/>
      <c r="G22" s="307" t="s">
        <v>175</v>
      </c>
      <c r="H22" s="308"/>
      <c r="I22" s="300"/>
      <c r="J22" s="301"/>
      <c r="K22" s="311"/>
      <c r="L22" s="154"/>
      <c r="M22" s="154"/>
      <c r="N22" s="155"/>
      <c r="W22" s="7"/>
    </row>
    <row r="23" spans="1:23" ht="16.5">
      <c r="A23" s="298"/>
      <c r="B23" s="155"/>
      <c r="C23" s="155"/>
      <c r="D23" s="155"/>
      <c r="E23" s="300"/>
      <c r="F23" s="301"/>
      <c r="G23" s="156" t="s">
        <v>336</v>
      </c>
      <c r="H23" s="156" t="s">
        <v>337</v>
      </c>
      <c r="I23" s="312"/>
      <c r="J23" s="313"/>
      <c r="K23" s="314"/>
      <c r="L23" s="157"/>
      <c r="M23" s="157"/>
      <c r="N23" s="158"/>
      <c r="W23" s="7"/>
    </row>
    <row r="24" spans="1:23" ht="16.5">
      <c r="A24" s="159"/>
      <c r="B24" s="160"/>
      <c r="C24" s="160"/>
      <c r="D24" s="160"/>
      <c r="E24" s="153"/>
      <c r="F24" s="153"/>
      <c r="G24" s="154" t="s">
        <v>186</v>
      </c>
      <c r="H24" s="154" t="s">
        <v>188</v>
      </c>
      <c r="I24" s="152"/>
      <c r="J24" s="153"/>
      <c r="K24" s="159"/>
      <c r="L24" s="154"/>
      <c r="M24" s="154" t="s">
        <v>185</v>
      </c>
      <c r="N24" s="155" t="s">
        <v>187</v>
      </c>
      <c r="W24" s="7"/>
    </row>
    <row r="25" spans="1:23" ht="16.5">
      <c r="A25" s="161"/>
      <c r="B25" s="155" t="s">
        <v>192</v>
      </c>
      <c r="C25" s="155" t="s">
        <v>193</v>
      </c>
      <c r="D25" s="155" t="s">
        <v>194</v>
      </c>
      <c r="E25" s="307" t="s">
        <v>195</v>
      </c>
      <c r="F25" s="308"/>
      <c r="G25" s="162" t="s">
        <v>182</v>
      </c>
      <c r="H25" s="162" t="s">
        <v>184</v>
      </c>
      <c r="I25" s="307" t="s">
        <v>189</v>
      </c>
      <c r="J25" s="310"/>
      <c r="K25" s="308"/>
      <c r="L25" s="163" t="s">
        <v>191</v>
      </c>
      <c r="M25" s="163" t="s">
        <v>190</v>
      </c>
      <c r="N25" s="164" t="s">
        <v>183</v>
      </c>
      <c r="W25" s="7"/>
    </row>
    <row r="26" spans="1:23" ht="29.1" customHeight="1">
      <c r="A26" s="165">
        <v>2013</v>
      </c>
      <c r="B26" s="176">
        <v>73.7</v>
      </c>
      <c r="C26" s="176">
        <v>71.400000000000006</v>
      </c>
      <c r="D26" s="176">
        <v>2.2999999999999998</v>
      </c>
      <c r="E26" s="177"/>
      <c r="F26" s="178">
        <v>3</v>
      </c>
      <c r="G26" s="179" t="s">
        <v>50</v>
      </c>
      <c r="H26" s="179" t="s">
        <v>50</v>
      </c>
      <c r="I26" s="309">
        <v>3</v>
      </c>
      <c r="J26" s="309"/>
      <c r="K26" s="309"/>
      <c r="L26" s="180">
        <v>2E-3</v>
      </c>
      <c r="M26" s="181">
        <v>0</v>
      </c>
      <c r="N26" s="181">
        <v>0</v>
      </c>
      <c r="W26" s="7"/>
    </row>
    <row r="27" spans="1:23" ht="29.1" customHeight="1">
      <c r="A27" s="166">
        <v>2014</v>
      </c>
      <c r="B27" s="179">
        <v>75.599999999999994</v>
      </c>
      <c r="C27" s="179">
        <v>72.5</v>
      </c>
      <c r="D27" s="179">
        <v>3.1</v>
      </c>
      <c r="E27" s="177"/>
      <c r="F27" s="178">
        <v>3</v>
      </c>
      <c r="G27" s="179" t="s">
        <v>50</v>
      </c>
      <c r="H27" s="179" t="s">
        <v>50</v>
      </c>
      <c r="I27" s="315">
        <v>3</v>
      </c>
      <c r="J27" s="315"/>
      <c r="K27" s="315"/>
      <c r="L27" s="180">
        <v>3.0000000000000001E-3</v>
      </c>
      <c r="M27" s="181">
        <v>0</v>
      </c>
      <c r="N27" s="181">
        <v>0</v>
      </c>
      <c r="W27" s="7"/>
    </row>
    <row r="28" spans="1:23" ht="29.1" customHeight="1">
      <c r="A28" s="166">
        <v>2015</v>
      </c>
      <c r="B28" s="179">
        <v>73.72</v>
      </c>
      <c r="C28" s="179">
        <v>71.36</v>
      </c>
      <c r="D28" s="179">
        <v>2.36</v>
      </c>
      <c r="E28" s="177"/>
      <c r="F28" s="178">
        <v>3</v>
      </c>
      <c r="G28" s="179" t="s">
        <v>50</v>
      </c>
      <c r="H28" s="179" t="s">
        <v>50</v>
      </c>
      <c r="I28" s="315">
        <v>3</v>
      </c>
      <c r="J28" s="315"/>
      <c r="K28" s="315"/>
      <c r="L28" s="180">
        <v>2E-3</v>
      </c>
      <c r="M28" s="181">
        <v>0</v>
      </c>
      <c r="N28" s="181">
        <v>0</v>
      </c>
      <c r="W28" s="7"/>
    </row>
    <row r="29" spans="1:23" ht="29.1" customHeight="1">
      <c r="A29" s="166">
        <v>2016</v>
      </c>
      <c r="B29" s="179">
        <v>73.72</v>
      </c>
      <c r="C29" s="179">
        <v>71.36</v>
      </c>
      <c r="D29" s="179">
        <v>2.36</v>
      </c>
      <c r="E29" s="177"/>
      <c r="F29" s="178">
        <v>2</v>
      </c>
      <c r="G29" s="179" t="s">
        <v>50</v>
      </c>
      <c r="H29" s="179" t="s">
        <v>50</v>
      </c>
      <c r="I29" s="315">
        <v>2</v>
      </c>
      <c r="J29" s="315"/>
      <c r="K29" s="315"/>
      <c r="L29" s="180">
        <v>2E-3</v>
      </c>
      <c r="M29" s="181">
        <v>0</v>
      </c>
      <c r="N29" s="181">
        <v>0</v>
      </c>
      <c r="W29" s="7"/>
    </row>
    <row r="30" spans="1:23" ht="29.1" customHeight="1">
      <c r="A30" s="166">
        <v>2017</v>
      </c>
      <c r="B30" s="179">
        <v>73.72</v>
      </c>
      <c r="C30" s="179">
        <v>71.36</v>
      </c>
      <c r="D30" s="179">
        <v>2.36</v>
      </c>
      <c r="E30" s="177"/>
      <c r="F30" s="178">
        <v>2</v>
      </c>
      <c r="G30" s="179" t="s">
        <v>50</v>
      </c>
      <c r="H30" s="179" t="s">
        <v>50</v>
      </c>
      <c r="I30" s="315">
        <v>2</v>
      </c>
      <c r="J30" s="315"/>
      <c r="K30" s="315"/>
      <c r="L30" s="180">
        <v>2E-3</v>
      </c>
      <c r="M30" s="181">
        <v>0</v>
      </c>
      <c r="N30" s="181">
        <v>0</v>
      </c>
      <c r="W30" s="7"/>
    </row>
    <row r="31" spans="1:23" ht="29.1" customHeight="1" thickBot="1">
      <c r="A31" s="167">
        <v>2018</v>
      </c>
      <c r="B31" s="182">
        <v>73.72</v>
      </c>
      <c r="C31" s="182">
        <v>71.36</v>
      </c>
      <c r="D31" s="182">
        <v>2.36</v>
      </c>
      <c r="E31" s="182"/>
      <c r="F31" s="183">
        <v>2</v>
      </c>
      <c r="G31" s="184" t="s">
        <v>258</v>
      </c>
      <c r="H31" s="184" t="s">
        <v>259</v>
      </c>
      <c r="I31" s="316">
        <v>2</v>
      </c>
      <c r="J31" s="316"/>
      <c r="K31" s="316"/>
      <c r="L31" s="185">
        <v>2E-3</v>
      </c>
      <c r="M31" s="186">
        <v>0</v>
      </c>
      <c r="N31" s="186">
        <v>0</v>
      </c>
      <c r="W31" s="7"/>
    </row>
    <row r="32" spans="1:23" s="3" customFormat="1" ht="15" customHeight="1">
      <c r="A32" s="189" t="s">
        <v>341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9"/>
      <c r="P32" s="9"/>
      <c r="Q32" s="9"/>
      <c r="R32" s="9"/>
      <c r="S32" s="9"/>
      <c r="T32" s="9"/>
      <c r="U32" s="9"/>
      <c r="W32" s="6"/>
    </row>
    <row r="33" spans="1:23" s="3" customFormat="1" ht="15" customHeight="1">
      <c r="A33" s="262" t="s">
        <v>451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9"/>
      <c r="P33" s="9"/>
      <c r="Q33" s="9"/>
      <c r="R33" s="9"/>
      <c r="S33" s="9"/>
      <c r="T33" s="9"/>
      <c r="U33" s="9"/>
      <c r="W33" s="6"/>
    </row>
    <row r="34" spans="1:23" s="3" customFormat="1" ht="15" customHeight="1">
      <c r="A34" s="262" t="s">
        <v>342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189"/>
      <c r="O34" s="22"/>
      <c r="P34" s="22"/>
      <c r="Q34" s="22"/>
      <c r="R34" s="22"/>
      <c r="S34" s="22"/>
      <c r="T34" s="22"/>
      <c r="U34" s="22"/>
      <c r="W34" s="6"/>
    </row>
    <row r="35" spans="1:23" ht="16.5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</sheetData>
  <mergeCells count="27">
    <mergeCell ref="I30:K30"/>
    <mergeCell ref="I27:K27"/>
    <mergeCell ref="I28:K28"/>
    <mergeCell ref="I29:K29"/>
    <mergeCell ref="I31:K31"/>
    <mergeCell ref="I26:K26"/>
    <mergeCell ref="G21:H21"/>
    <mergeCell ref="G22:H22"/>
    <mergeCell ref="I25:K25"/>
    <mergeCell ref="I22:K22"/>
    <mergeCell ref="I23:K23"/>
    <mergeCell ref="A14:N14"/>
    <mergeCell ref="A33:N33"/>
    <mergeCell ref="A34:M34"/>
    <mergeCell ref="A2:N2"/>
    <mergeCell ref="A3:N3"/>
    <mergeCell ref="A16:N16"/>
    <mergeCell ref="A17:N17"/>
    <mergeCell ref="M5:N5"/>
    <mergeCell ref="B19:D19"/>
    <mergeCell ref="E19:N19"/>
    <mergeCell ref="A19:A23"/>
    <mergeCell ref="A18:B18"/>
    <mergeCell ref="E23:F23"/>
    <mergeCell ref="E20:F20"/>
    <mergeCell ref="I21:K21"/>
    <mergeCell ref="E25:F25"/>
  </mergeCells>
  <phoneticPr fontId="2" type="noConversion"/>
  <printOptions horizontalCentered="1"/>
  <pageMargins left="1.1023622047244095" right="1.1023622047244095" top="0.55118110236220474" bottom="0" header="0.51181102362204722" footer="2.3622047244094491"/>
  <pageSetup paperSize="9" scale="84" pageOrder="overThenDown" orientation="portrait" useFirstPageNumber="1" r:id="rId1"/>
  <headerFooter scaleWithDoc="0" alignWithMargins="0"/>
  <colBreaks count="1" manualBreakCount="1">
    <brk id="15" max="1048575" man="1"/>
  </colBreaks>
  <ignoredErrors>
    <ignoredError sqref="B9: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1.위치</vt:lpstr>
      <vt:lpstr>2.행정구역</vt:lpstr>
      <vt:lpstr>3.토지지목별현황</vt:lpstr>
      <vt:lpstr>4.일기일수</vt:lpstr>
      <vt:lpstr>5.기상개황</vt:lpstr>
      <vt:lpstr>6.강수량 7.해안선및도서</vt:lpstr>
      <vt:lpstr>'1.위치'!Print_Area</vt:lpstr>
      <vt:lpstr>'4.일기일수'!Print_Area</vt:lpstr>
      <vt:lpstr>'5.기상개황'!Print_Area</vt:lpstr>
      <vt:lpstr>'6.강수량 7.해안선및도서'!Print_Area</vt:lpstr>
    </vt:vector>
  </TitlesOfParts>
  <Company>통계청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2020-05-21T02:37:29Z</cp:lastPrinted>
  <dcterms:created xsi:type="dcterms:W3CDTF">2010-02-08T05:22:34Z</dcterms:created>
  <dcterms:modified xsi:type="dcterms:W3CDTF">2020-07-08T08:18:52Z</dcterms:modified>
</cp:coreProperties>
</file>